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19425" windowHeight="10425" tabRatio="500" activeTab="5"/>
  </bookViews>
  <sheets>
    <sheet name="Copertina" sheetId="1" r:id="rId1"/>
    <sheet name="Ex ante Pesatura" sheetId="2" r:id="rId2"/>
    <sheet name="Scheda A" sheetId="3" r:id="rId3"/>
    <sheet name="Scheda B" sheetId="4" r:id="rId4"/>
    <sheet name="Scheda C originale" sheetId="5" state="hidden" r:id="rId5"/>
    <sheet name="Obiettivi gestionali" sheetId="8" r:id="rId6"/>
  </sheets>
  <definedNames>
    <definedName name="_xlnm.Print_Area" localSheetId="0">Copertina!$A$1:$L$30</definedName>
    <definedName name="_xlnm.Print_Area" localSheetId="1">'Ex ante Pesatura'!$A$1:$D$26</definedName>
    <definedName name="_xlnm.Print_Area" localSheetId="5">'Obiettivi gestionali'!$A$1:$G$18</definedName>
    <definedName name="_xlnm.Print_Area" localSheetId="2">'Scheda A'!$A$1:$E$59</definedName>
    <definedName name="_xlnm.Print_Area" localSheetId="3">'Scheda B'!$A$1:$N$19</definedName>
    <definedName name="_xlnm.Print_Area" localSheetId="4">'Scheda C originale'!$A$1:$G$43</definedName>
    <definedName name="Testo6" localSheetId="5">'Obiettivi gestionali'!#REF!</definedName>
    <definedName name="Testo6" localSheetId="3">'Scheda B'!#REF!</definedName>
    <definedName name="Testo6" localSheetId="4">'Scheda C originale'!#REF!</definedName>
  </definedNames>
  <calcPr calcId="125725" iterateDelta="1E-4"/>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28" i="5"/>
  <c r="G27"/>
  <c r="G26"/>
  <c r="G25"/>
  <c r="G24"/>
  <c r="G23"/>
  <c r="G22"/>
  <c r="G21"/>
  <c r="G20"/>
  <c r="G19"/>
  <c r="G18"/>
  <c r="G17"/>
  <c r="G16"/>
  <c r="G15"/>
  <c r="G14"/>
  <c r="G13"/>
  <c r="G12"/>
  <c r="B15" i="4"/>
  <c r="B31" i="3"/>
  <c r="C12" i="2"/>
  <c r="G28" i="5" l="1"/>
</calcChain>
</file>

<file path=xl/sharedStrings.xml><?xml version="1.0" encoding="utf-8"?>
<sst xmlns="http://schemas.openxmlformats.org/spreadsheetml/2006/main" count="278" uniqueCount="219">
  <si>
    <t xml:space="preserve">AREA: </t>
  </si>
  <si>
    <t>COGNOME E NOME</t>
  </si>
  <si>
    <t>Periodo di valutazione</t>
  </si>
  <si>
    <r>
      <rPr>
        <b/>
        <u/>
        <sz val="22"/>
        <rFont val="Franklin Gothic Book"/>
        <family val="2"/>
        <charset val="1"/>
      </rPr>
      <t>SEZIONE EX ANTE</t>
    </r>
    <r>
      <rPr>
        <b/>
        <sz val="20"/>
        <rFont val="Franklin Gothic Book"/>
        <family val="2"/>
        <charset val="1"/>
      </rPr>
      <t xml:space="preserve"> - </t>
    </r>
    <r>
      <rPr>
        <b/>
        <sz val="16"/>
        <rFont val="Franklin Gothic Book"/>
        <family val="2"/>
        <charset val="1"/>
      </rPr>
      <t>Pesatura dei macroambiti della performance individuale</t>
    </r>
  </si>
  <si>
    <r>
      <rPr>
        <b/>
        <sz val="16"/>
        <rFont val="Franklin Gothic Book"/>
        <family val="2"/>
        <charset val="1"/>
      </rPr>
      <t xml:space="preserve">Anno </t>
    </r>
    <r>
      <rPr>
        <b/>
        <sz val="16"/>
        <rFont val="Arial"/>
        <family val="2"/>
        <charset val="1"/>
      </rPr>
      <t>     </t>
    </r>
  </si>
  <si>
    <t>Macro ambiti di misurazione</t>
  </si>
  <si>
    <t>Ambiti di misurazione</t>
  </si>
  <si>
    <t>Peso %</t>
  </si>
  <si>
    <t>Modalità di misurazione</t>
  </si>
  <si>
    <t>Performance organizzativa</t>
  </si>
  <si>
    <t>• Media del grado di raggiungimento degli obiettivi strategici e gestione di PEG (70%)
• Media del grado di raggiungimento degli obiettivi inerenti allo stato di salute dell’ente (30%)</t>
  </si>
  <si>
    <t>Scheda A</t>
  </si>
  <si>
    <t xml:space="preserve">Obiettivi individuali </t>
  </si>
  <si>
    <t xml:space="preserve">Obiettivi strategici del PEG-Piano della performance assegnati al responsabile di Area. </t>
  </si>
  <si>
    <t>Scheda B</t>
  </si>
  <si>
    <t xml:space="preserve">Comportamenti organizzativi </t>
  </si>
  <si>
    <t>Tipologie e categorie di comportamenti organizzativi selezionati e pesati rispetto ad una griglia omogenea per tutte le PO</t>
  </si>
  <si>
    <t>Scheda C</t>
  </si>
  <si>
    <t>Valutazione EX ANTE</t>
  </si>
  <si>
    <t>Luogo</t>
  </si>
  <si>
    <t>____________________</t>
  </si>
  <si>
    <t>Data</t>
  </si>
  <si>
    <r>
      <rPr>
        <b/>
        <sz val="11"/>
        <color rgb="FF000000"/>
        <rFont val="Franklin Gothic Book"/>
        <family val="2"/>
        <charset val="1"/>
      </rPr>
      <t xml:space="preserve">FIRMA DEL VALUTATORE </t>
    </r>
    <r>
      <rPr>
        <sz val="10"/>
        <color rgb="FF000000"/>
        <rFont val="Franklin Gothic Book"/>
        <family val="2"/>
        <charset val="1"/>
      </rPr>
      <t> </t>
    </r>
  </si>
  <si>
    <r>
      <rPr>
        <b/>
        <sz val="11"/>
        <color rgb="FF000000"/>
        <rFont val="Franklin Gothic Book"/>
        <family val="2"/>
        <charset val="1"/>
      </rPr>
      <t xml:space="preserve">FIRMA DEL VALUTATO </t>
    </r>
    <r>
      <rPr>
        <sz val="10"/>
        <color rgb="FF000000"/>
        <rFont val="Franklin Gothic Book"/>
        <family val="2"/>
        <charset val="1"/>
      </rPr>
      <t>    </t>
    </r>
  </si>
  <si>
    <t>Scheda A: PERFORMANCE ORGANIZZATIVA</t>
  </si>
  <si>
    <t>Performance dell'unità organizzativa di riferimento</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</si>
  <si>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</si>
  <si>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attuazione dei programmi e impatto sui bisogni</t>
  </si>
  <si>
    <t>Ex - ante</t>
  </si>
  <si>
    <t>Ex - post</t>
  </si>
  <si>
    <t>Peso in % (a)</t>
  </si>
  <si>
    <t>Indicatori</t>
  </si>
  <si>
    <t>Target</t>
  </si>
  <si>
    <t>Risultato</t>
  </si>
  <si>
    <t xml:space="preserve">Verifica del grado di raggiungimento di tutti gli obiettivi assegnati all'unità organizzativa nel PEG </t>
  </si>
  <si>
    <t>Grado di raggiungimento degli obiettivi di PEG</t>
  </si>
  <si>
    <t>Portafoglio dei servizi erogati</t>
  </si>
  <si>
    <t>Indicatori tratti dal piano della performance e riferiti ai servizi erogati dall'unità organizzativa di riferimento del responsabile</t>
  </si>
  <si>
    <t>Indicatori di sui servizi erogati tratti dal piano della performance</t>
  </si>
  <si>
    <t>Cfr. Piano della performance</t>
  </si>
  <si>
    <t>Cfr. Relazione sulla performance</t>
  </si>
  <si>
    <t>Stato di salute dell'amministrazione</t>
  </si>
  <si>
    <t>Risultato atteso</t>
  </si>
  <si>
    <t>Risultato conseguito</t>
  </si>
  <si>
    <t>Capacità riscossione entrate comunali</t>
  </si>
  <si>
    <t>Diminuizione dei crediti pendenti. Aumento liquidità finanziaria</t>
  </si>
  <si>
    <t>Gestione finanziaria equilibrata</t>
  </si>
  <si>
    <t>Rispetto dei parametri ministeriali rilevati al termine dell’esercizio finanziario</t>
  </si>
  <si>
    <t>Assenza di deficit strutturale</t>
  </si>
  <si>
    <t>Piano anticorruzione e per la trasparenza</t>
  </si>
  <si>
    <t>Piena attuazione del piano anticorruzione e per la trasparenza</t>
  </si>
  <si>
    <t>Totale pesatura performance dell'unità organizzativa</t>
  </si>
  <si>
    <t>Scale di valutazione</t>
  </si>
  <si>
    <t>Livello</t>
  </si>
  <si>
    <t>Punteggio attribuibile</t>
  </si>
  <si>
    <t>Livello 1: &lt;60%</t>
  </si>
  <si>
    <t>0 - 3 punti</t>
  </si>
  <si>
    <t>Livello 2: &gt;=60% e &lt;70%</t>
  </si>
  <si>
    <t>4 - 6 punti</t>
  </si>
  <si>
    <t>Livello 3: &gt;=70% e &lt; 80%</t>
  </si>
  <si>
    <t>7 - 8 punti</t>
  </si>
  <si>
    <t>Livello 4: &gt;=80%</t>
  </si>
  <si>
    <t>9 - 10 punti</t>
  </si>
  <si>
    <t>Performance organizzativa - totale</t>
  </si>
  <si>
    <t>Valutazione della performance organizzativa conseguita</t>
  </si>
  <si>
    <r>
      <rPr>
        <b/>
        <sz val="11"/>
        <color rgb="FF000000"/>
        <rFont val="Franklin Gothic Book"/>
        <family val="2"/>
        <charset val="1"/>
      </rPr>
      <t xml:space="preserve">FIRMA DEL VALUTATORE </t>
    </r>
    <r>
      <rPr>
        <sz val="10"/>
        <color rgb="FF000000"/>
        <rFont val="Franklin Gothic Book"/>
        <family val="2"/>
        <charset val="1"/>
      </rPr>
      <t>        _______________________</t>
    </r>
  </si>
  <si>
    <r>
      <rPr>
        <b/>
        <sz val="11"/>
        <color rgb="FF000000"/>
        <rFont val="Franklin Gothic Book"/>
        <family val="2"/>
        <charset val="1"/>
      </rPr>
      <t xml:space="preserve">FIRMA DEL VALUTATO </t>
    </r>
    <r>
      <rPr>
        <sz val="10"/>
        <color rgb="FF000000"/>
        <rFont val="Franklin Gothic Book"/>
        <family val="2"/>
        <charset val="1"/>
      </rPr>
      <t>        _______________________</t>
    </r>
  </si>
  <si>
    <t>Scheda B: OBIETTIVI INDIVIDUALI</t>
  </si>
  <si>
    <t>Obiettivo (art. 5, c. 2 del D. Lgs. 150/09)</t>
  </si>
  <si>
    <t>Attività per conseguire l'obiettivo</t>
  </si>
  <si>
    <t>Indicatori di risultato</t>
  </si>
  <si>
    <t>Indicatore di riultato a consuntivo</t>
  </si>
  <si>
    <t>Report al 31/12</t>
  </si>
  <si>
    <r>
      <rPr>
        <b/>
        <sz val="10"/>
        <color rgb="FF000000"/>
        <rFont val="Arial"/>
        <family val="2"/>
        <charset val="1"/>
      </rPr>
      <t>Digitalizzazione atti e corrispondenza interna (trasversale).</t>
    </r>
    <r>
      <rPr>
        <sz val="10"/>
        <color rgb="FF000000"/>
        <rFont val="Arial"/>
        <family val="2"/>
        <charset val="1"/>
      </rPr>
      <t xml:space="preserve"> Partecipare al processo di digitalizzazione degli atti e della corrispondenza interna dell'ente, garantendo il pieno coinvolgimento del personale della propria Area e il raggiungimento degli obiettivi di digitalizzazione per quanto riguarda gli atti e la corrispondenza della propria Area.</t>
    </r>
  </si>
  <si>
    <t>Partecipazione al percorso di formazione interna coordinato dall'Area Amministrativa, al fine dell'avvio a regime delle procedure di digitalizzazione a partire dal 2016</t>
  </si>
  <si>
    <t>N. atti protocollati in uscita via PEC/N. atti protocollati in uscita</t>
  </si>
  <si>
    <t>N. corrispondenze in entrata protocollate digitalmente/tot. corrispondenza in entrata digitalizzata</t>
  </si>
  <si>
    <t>46% documenti protocollati in formato digitale e 54% in formato cartaceo (successivamente scansionati)</t>
  </si>
  <si>
    <t>Adeguamento al nuovo GDPR inerente la Privacy</t>
  </si>
  <si>
    <t xml:space="preserve">Affidamento di incarico esterno finalizzato all' aggiornamento delle informative privacy ed all'adeguamento ai disposti del nuovo REGOLAMENTO EUROPEO  PRIVACY, (UE)2016/679, detto anche GDPR (General Data Protection Regulation) relativo alla protezione delle persone fisiche con riguardo al trattamento dei dati personali e alla libera circolazione di essi, in vigore dal 24 Maggio 2018. 
</t>
  </si>
  <si>
    <t>1)     Stesura del PIA  Privacy Impact Assessment, mediante il quale si farà una valutazione dei rischi, stabilendo un piano per colmarli e controllando annualmente gli effetti degli interventi per ridurre i rischi
2)       redazione del PIA col quale viene automatizzata la notifica al Garante.
3)       nomina del Responsabile per la Protezione dei Dati; il DPO sarà una figura manageriale con rinnovo periodico, referente del Garante.</t>
  </si>
  <si>
    <t>Avvio delle attività prima del 24/05/2018 e conclusione iter di adeguamento alla normativa entro il 31/12/2018</t>
  </si>
  <si>
    <t>Con ato di determinazione del Responsabile dell’Area Risorse Strumentali n.611/2018, è stato afdato l’incarico per il SERVIZIO DI SUPPORTO PER L'ADEGUAMENTO AL GDPR ED INCARICO TRIENNALE DI DATA PROTECTION OFFICER (DPO) ,a seguito di procedura Sintel ID 102544616. Con decreto n.10 del 28/11/2018 è stato designato il Dott. Stefano Bacchiocchi come Responsabile dei dati personali (RPD) per il Comune di Busto Garolfo. Entro il 31/12/2018 è stata effettuata la rilevazione dei trattamenti mediante predisposizione di schede trasmesse agli uffici e consegnate al DPO per la predisposizione del registro dei trattamenti.</t>
  </si>
  <si>
    <t>Registri di conservazione Immobili Comunali</t>
  </si>
  <si>
    <t>Stesura di singoli registri suddivisi per immobile comunale con annotati gli interventi di manutenzione ordinaria eseguiti nell'ambito dei contratti annuali/biennali stipulati per la manutenzione degli immobili, implementazione del processo di informatizzazione delle richieste di intervento al fine di velocizzare l'esecuzione delle opere dal momento della segnalazione. I registri costituiranno un documento di programmazione importante delle attività manutentive degli immobili eseguite e in previsione.</t>
  </si>
  <si>
    <t>Rapidità nei processi di gestione delle segnalazione e rispettivi interventi manutentivi, razionalizzazione e migliore programmazione degli interventi manutentivi con conseguenti risparmi sui costi.</t>
  </si>
  <si>
    <t>entro il 31/12/2018</t>
  </si>
  <si>
    <t>Si è provveduto entro il 30/10/2018 alla creazione di registri predisposti su foglio di calcolo in excel, suddivisi per immobile, con annotati gli interventi di manutenzione ordinaria eseguiti nell'ambito dei contratti annuali/biennali stipulati per la manutenzione degli immobili, i registri vengono costantemente aggiornati e costituiscono documento di programmazione.</t>
  </si>
  <si>
    <t>Accessibilità sito internet</t>
  </si>
  <si>
    <t>Adeguamento del sito internet istituzionale del'Ente ai nuovi obiettivi di accessibilità impostida AGID. I siti web delle pubbliche amministrazioni devono rispettare i requisiti tecnici di accessibilità riportati nell’Allegato A del Decreto Ministeriale 8 luglio 2005 e successive modifiche di AGID</t>
  </si>
  <si>
    <t>Adeguamento alle variazioni normative, migliorare l'accesso e la fruizione del sito internet comunale, migliorare la comunicazione  con la cittadinanza.</t>
  </si>
  <si>
    <t>Entro 31/12/2018</t>
  </si>
  <si>
    <t>Conservazione sostitutiva fatture</t>
  </si>
  <si>
    <t>Con l'introduzione del Decreto del 23 gennaio 2004 del Ministero dell'Economia e delle Finanze e con la Deliberazione del Centro Nazionale per l'Informatica nella Pubblica Amministrazione n. 11 del 19 febbraio 2004, sono stati definiti i criteri di archiviazione e conservazione dei documenti. La legge "Bassanini" seguita dalle varie norme emesse dal CNIPA  ha autorizzato, secondo certi criteri ben definiti, l'utilizzo di metodologie di archiviazione ottica sostitutiva anche dei documenti con valore fiscale (es. fatture, libro IVA, ecc). Dal 2015 con l’introduzione dell’obbligo di invio di sole fatture elettroniche agli enti della Pubblica Amministrazione, è scattato anche l’obbligo della conservazione sostitutiva per questi documenti. Necessita pertanto provvedere all'informatizzazione dei processi di conservazione sostitutitiva delle fatture elettroniche mediante implementazione degli applicativi Datagraph ed acquisto dello spazio cloud necessario per la conservazione. Predisposizione del contesto tecnico organizzativo per la futura conservazione degli atti e di tutta la documentazione pervenuta al protocollo dell'Ente</t>
  </si>
  <si>
    <t>1) Assicurare il valore legale nel tempo ad un documento informatico  - 2) garantire la conservazione, per un periodo minimo  di 10 anni, delle fatture elettroniche con un sistema in grado  di conservare l’integrità e l’unicità del documento - 3)  possibilità  di indicizzare e restituire velocemente in caso di ricerca il documento.</t>
  </si>
  <si>
    <t>Totale pesatura obiettivi individuali</t>
  </si>
  <si>
    <t>Valutazione degli obiettivi individuali</t>
  </si>
  <si>
    <t>Scheda C: COMPORTAMENTI ORGANIZZATIVI</t>
  </si>
  <si>
    <t>Tipologia di Comportamento</t>
  </si>
  <si>
    <t>Categoria</t>
  </si>
  <si>
    <t>Descrizione</t>
  </si>
  <si>
    <t>Pesatura in % (a)</t>
  </si>
  <si>
    <t>Fattori oggettivanti</t>
  </si>
  <si>
    <t>Valutazione (0 - 10) (b)</t>
  </si>
  <si>
    <t>Valutazione ponderata (c=a*b)</t>
  </si>
  <si>
    <t>Capacità di governance esterna e comunicazione</t>
  </si>
  <si>
    <t>Governance esterna</t>
  </si>
  <si>
    <r>
      <rPr>
        <sz val="11"/>
        <color rgb="FF000000"/>
        <rFont val="Franklin Gothic Book"/>
        <family val="2"/>
        <charset val="1"/>
      </rPr>
      <t xml:space="preserve">Qualità nella relazione con gli </t>
    </r>
    <r>
      <rPr>
        <i/>
        <sz val="11"/>
        <color rgb="FF000000"/>
        <rFont val="Franklin Gothic Book"/>
        <family val="2"/>
        <charset val="1"/>
      </rPr>
      <t>stakeholder</t>
    </r>
  </si>
  <si>
    <t>Comunicazione interna</t>
  </si>
  <si>
    <t>Qualità e grado di diffusione nei processi di comunicazione interna</t>
  </si>
  <si>
    <t>Comunicazione esterna</t>
  </si>
  <si>
    <t>Qualità e grado di diffusione nei processi di comunicazione esterna</t>
  </si>
  <si>
    <t>Capacità di Pianificazione e controllo</t>
  </si>
  <si>
    <t>Qualità nella individuazione della mission, delle finalità e degli obiettivi</t>
  </si>
  <si>
    <t>Rispetto dei criteri di rappresentazione dei risultati attesi</t>
  </si>
  <si>
    <t>Rispetto dei criteri, ove applicabili, dell'art. 5, c. 2, D.Lgs. 150/09. Rispetto della metodologia di definizione redazione degli obiettivi del Comune di (Verbale nucleo di valutazione del….)</t>
  </si>
  <si>
    <t>Qualità dei sistemi di reporting</t>
  </si>
  <si>
    <t>Chiarezza dei report sullo stato di attuazione dei risultati attesi</t>
  </si>
  <si>
    <t>Efficacia del controllo per il riorientamento della gestione</t>
  </si>
  <si>
    <t>Capacità di riorientamento delle strategie e/o della gestione in base alle risultanze del controllo</t>
  </si>
  <si>
    <t>Capacità organizzative e di gestione del personale</t>
  </si>
  <si>
    <t>Trasversalità</t>
  </si>
  <si>
    <t>Capacità di coordinamento ed integrazione tra UO e con le altre UO</t>
  </si>
  <si>
    <t>Leadership</t>
  </si>
  <si>
    <t>Capacità di esercitare la leadership formale ed informale</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</si>
  <si>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</si>
  <si>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</si>
  <si>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</si>
  <si>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</si>
  <si>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</si>
  <si>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</si>
  <si>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</si>
  <si>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</si>
  <si>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</si>
  <si>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</si>
  <si>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</si>
  <si>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</si>
  <si>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</si>
  <si>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</si>
  <si>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</si>
  <si>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</si>
  <si>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</si>
  <si>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</si>
  <si>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Totale pesatura comportamenti organizzativi</t>
  </si>
  <si>
    <t>Obiettivi gestionali di PEG</t>
  </si>
  <si>
    <t>Anno</t>
  </si>
  <si>
    <t>Denominazione obiettivo</t>
  </si>
  <si>
    <t>Indicatore di risultato</t>
  </si>
  <si>
    <t>Settore/U.O.</t>
  </si>
  <si>
    <t>Indicatore di risultato a consuntivo</t>
  </si>
  <si>
    <t>ATTIVITA' LEGATE ALL'OPERATIVITA' DELLA NUOVA AREA</t>
  </si>
  <si>
    <t>Dal momento della sua creazione l'area Risorse strumentali non ha potuto beneficiare di personale stabile, pertanto l'alternanza e mancanza di personale ha costretto a rivedere la distribuzione dei compiti assegnati con notevoli difficoltà nella gestione dei documenti. Ad eccezione della parte informatica le altre attività dell'area sono state sino ad ora svolte con l'ausilio di figure assunte a tempo determinato o tramite progetti di dote Comune in quanto risulta difficile reperire personale in graduatoria. Pertanto, reso stabile il personale, necessiterà definire competenze e ruoli.</t>
  </si>
  <si>
    <t>1. Assicurare la continuità del funzionamento degli Uffici Comunali. 2. distribuzione dei compiti in relazione alle figure professionali assegnate all'area l'area</t>
  </si>
  <si>
    <t>Rispetto delle tempistiche e scadenze dei servizi gestiti dall'Area</t>
  </si>
  <si>
    <t>Area Risorse strumentali</t>
  </si>
  <si>
    <t>GESTIONE PATRIMONIO IMMOBILIARE COMPRESI FABBRICATI DI EDILIZIA RESIDENZIALE PUBBLICA</t>
  </si>
  <si>
    <t>Il servizio manutentivo dei vari stabili di proprietà Comunale comprese le parti comuni degli stabili ERP verrà svolto programmando e coordinando gli interventi affidati alle varie imprese quali imprenditore edile, idraulico, impiantista termico, elettricista, falegname, fabbro, vetraio, ascensorista, manutenzione estintori, pulizia e spurgo condotti di scarico, in base alle richieste inoltrate dai vari organi competenti (Assessorati, Direzione Didattica, Uffici Comunali) o direttamente riscontrate dall’ufficio, secondo il grado di priorità delle esigenze occorrenti e degli imprevisti. Il servizio prevede inoltre la gestione dei contratti di fornitura delle utenze degli edifici e la liquidazione delle relative spese. Gli interventi di cui sopra saranno eseguiti sulla base delle risorse finanziarie assegnate con il Bilancio approvato</t>
  </si>
  <si>
    <t>1. Assicurare la continuità delle opere di manutenzione ordinaria delle strutture e degli immobili comunali esistenti, al fine di garantire un corretto e costante livello fruitivo per ogni specifico tipo d’utenza, sia sotto l’aspetto tecnico-qualitativo che della sicurezza, garantendo la rapida esecuzione degli interventi di manutenzione occorrenti a seguito del regolare utilizzo delle strutture. I servizi interessati presteranno particolare cura al fine di raggiungere la massima efficacia ed economicità degli interventi eseguiti.</t>
  </si>
  <si>
    <t>Punto 1. gli interventi di manutenzione che si rendono necessari, ritenuti urgenti, saranno eseguiti nel più breve tempo possibile e comunque entro 15 giorni dalla data di ricevimento delle singole richieste, valutate le priorità e nei limiti delle risorse disponibili. Gli interventi specifici, così come sopra descritti, saranno programmati entro termini precisi che consentanno di rendere funzionali gli edifici e gli impianti secondo la loro destinazione. Specificatamente gli interventi manutentivi alle scuole, trasmessi dalla Direzione didattica nell'elenco di fine anno scolastico,  saranno realizzati prima dell’inizio del nuovo anno scolastico 2018/2019.</t>
  </si>
  <si>
    <t>ADEMPIMENTI  D.Lgs. n. 81/2008</t>
  </si>
  <si>
    <t>Espletamento delle attività connesse con il Servizio di Gestione integrata della salute e della sicurezza sui luoghi di lavoro negli immobili in uso a qualsiasi titolo alle Pubbliche Amministrazioni, secondo gli adempimenti richiesti dal D.Lgs. n. 81/2008 e s.m.i.</t>
  </si>
  <si>
    <t>1.  centralizzare presso un unico referente tutte le attività riferite al D.Lgs. n. 81/2008 e s.m.i.</t>
  </si>
  <si>
    <t xml:space="preserve">Promuovere la gestione della salute e della sicurezza sul lavoro come parte integrante della gestione generale dell’Amministrazione;
Contribuire a migliorare i livelli di salute e sicurezza dei lavoratori, che può tradursi in aumento di efficienza del sistema e, quindi, di produttività;
</t>
  </si>
  <si>
    <t>SERVIZIO ASSICURATIVO DELL'ENTE</t>
  </si>
  <si>
    <t>Espletamento procedura di gara per l'individuazione delle Compagnie a cui affidare i servizi assicurativi dell'ente per il biennio dal 30/04/2018 al 30/04/2020 riferito ai lotti:
1 Elettronica
2 Furto
3 Incendio
4 Infortuni
5 Kasco
6 Resp. Civile Terzi
7 Resp. Civile Auto
8 Resp. Civile Patrimoniale
Stipula contratti con le compagnie aggiudicatarie della gara</t>
  </si>
  <si>
    <t>Pubblicazione sulla piattaforma Sintel dell'avviso per manifestazione di interesse, valutazione delle candidature e indizione procedura negoziata previa redazione capitolati, lettere di invito e disciplinare di gara con relativi atti comunali di approvazione dei documenti e dei verbali di gara finali</t>
  </si>
  <si>
    <t>sottoscrizione contratti assicurativi di tutti i lotti entro il 01/05/2018 garantendo la copertura assicurativa dell'Ente e velocizzazndo le procedure di richiesta danni</t>
  </si>
  <si>
    <t>SERVIZIO DI PULIZIA STABILI COMUNALE</t>
  </si>
  <si>
    <t>Espletamento procedura di gara per l'affidamento dei servizi di pulizia degli immobili comunali nel il biennio dal 01/10/2018 al 01/10/2020, stipula del contratto.</t>
  </si>
  <si>
    <t>assicurare la pulizia e l'igiene dei luoghi di lavoro</t>
  </si>
  <si>
    <t>sottoscrizione contratto entro il 01/10/2018</t>
  </si>
  <si>
    <t>GESTIONE AUTOPARCO COMUNALE</t>
  </si>
  <si>
    <t>Il servizio prevede l'aggiornamento periodico del registro informatico degli automezzi con annotate le caratteristiche, le manutenzioni effettuate e da programmare con scadenziari aggiornati periodicamente anche in modo automatico (es. per le revisioni periodiche obbligatorie degli autoveicoli). Al fine di garantire un miglior mantenimento degli automezzi necessiterà altresì provvedere ad un costante  ricovero degli stessi al riparo da intemperie ed altri eventi meteorologici utilizzando a tal fine gli stabili di via Magenta che dovrano essere resi idoni e sicuri. Si prevede inoltre l'acquisto di un nuovo autocarro in grado di soddisfare le esigenze legate ai lavori da eseguire sul territorio.</t>
  </si>
  <si>
    <t>Necessita migliorare il livello di qualità di fruizione degli automezzi, garantendo periodiche manutenzioni, programmando per tempo revisioni ed interventi necessarie per il corretto mantenimento ed utilizzo dei mezzi. In particolare per i mezzi elettrici da sempre caratterizzati dalla presenza di guasti che ne rendevano periodicamente impossibile l'utilizzo si provvederà a sostituire l'automezzo jolly con un autocarro più performante.</t>
  </si>
  <si>
    <t>operatività continua degli automezzi</t>
  </si>
  <si>
    <t>CONNESSIONE DATI, TELEFONIA</t>
  </si>
  <si>
    <t xml:space="preserve">Contratti per nuove connessioni ad internet mediante fibra ottica in luogo delle attuali linee ADSL (laddove vi sono esigenze di maggior velocità di navigazione),  relativi atti di determinazione per impegno della relativa spesa. Ottimizzazione contratti di connessione intenet con schede 3g/4g. </t>
  </si>
  <si>
    <t xml:space="preserve">Consentire l'utilizzo dei nuovi sistemi informatici sfruttandone appieno le ponzialità in particolare migliorare le prestazioni di navigazione in internet  tramite connessione in fibra ottica, velocizzando i processi on-line. </t>
  </si>
  <si>
    <t xml:space="preserve">sottoscrizione dei contratti di connessione in fibra ottica e chiusura delle ADSL esistenti entro il 31/12/2017; ottimizzazione schede dati 3g/4g entro il 31/12/2017 </t>
  </si>
  <si>
    <t>UPGRADE/SOSTITUZIONE DELLE POSTAZIONI DI LAVORO</t>
  </si>
  <si>
    <t>Acquisto di nuovi PC in sostituzione delle dotazioni più vecchie, dove possibile upgrade delle caratteristiche tecniche</t>
  </si>
  <si>
    <t>Miglioramento dell’attività di lavoro di tutti gli uffici; si stima di poter migliorare/sostituire almeno il 50% delle postazioni di lavoro</t>
  </si>
  <si>
    <t>ultimazione entro il 30/9/2018</t>
  </si>
  <si>
    <t>ADEGUAMENTO AL NUOVO GDPR (PRIVACY)</t>
  </si>
  <si>
    <t>Aggiornamento delle informative;</t>
  </si>
  <si>
    <t>Adeguamento alla nuova normativa</t>
  </si>
  <si>
    <t>Adeguamento delle informative entro il 25/05/2018;</t>
  </si>
  <si>
    <t>ADEGUAMENTO DEL SITO AI NUOVI OBIETTIVI DI ACCESSIBILITÀ</t>
  </si>
  <si>
    <t>Revisione dei documenti pubblicati sul sito; monitoraggio costante del materiale pubblicato. Avvio procedure per adeguamento del sito agli schemi standard proposti da AGID</t>
  </si>
  <si>
    <t>PAGO PA</t>
  </si>
  <si>
    <t>Previa rilevazione delle esigenze degli uffici, si implementeranno i servizi erogati dall'Ente suio quali sarà possibile utilizzare pagoPA attivando pertanto tale modalità di pagamento su  servizi quali: dirittti di segreteria, concessioni cimiteriali, rimborsi, affitto/canoni utilizzo palestre.</t>
  </si>
  <si>
    <t xml:space="preserve">Semplificare l'utilizzo da parte dell'utenza dei servizi erogati dall'ente </t>
  </si>
  <si>
    <t>OBIETTIVI DA NON INSERIRE, predisporre discussione di G.C. con evidenziati i costi delle licenze Microsoft office e in alternativa libre office</t>
  </si>
  <si>
    <t>AGGIORNAMENTO SOFTWARE</t>
  </si>
  <si>
    <t>Previo finanziamento, installazione, formazione del personale ed adeguamento procedure e modelli della suite Libre Office in sostituzione di MS Office</t>
  </si>
  <si>
    <t>Adeguamento alla nuova normativa in merito ai formati aperti di dati e documenti, svincolo dai costi di rinnovo delle licenze software.</t>
  </si>
  <si>
    <t>Compatibilmente con il reperimento dei fondi necessari, entro la fine del 2018</t>
  </si>
  <si>
    <t>Dopo aver ottenuto la disponibilità di spesa, con DT 657/2018 è stato affidato l'incarico alla società Datagraph per l'integrazione negli applicativi in uso della trasmissione in conservazione degli atti e dei documenti protocollati (comprese le fatture).  In data 13 dicembre 2018 è stata trasmessa la documentazione necessaria a Datagraph per l'avvio del servizio; con l'avvio del servizio sono stati mandati in conservazione anche i documenti precedenti all'affidamento dell'incarico.</t>
  </si>
  <si>
    <t>Nel mese di settembre sono stati avviati ed ultimati gli adeguamenti per l'accessibilità del sito internet ed effettuato la richiesta del logo di accessibilità ad Agid.  In data 13 dicembre è stato trasmesso il resoconto con le ultime correzioni che erano state richieste con il report di valutazione di Agid.  Successivamente è pervenuta comunicazione dall'area preposta al rilascio del logo di accessibilità la quale informava che il rilascio del logo, per tutti gli Enti, era sospeso in quanto dovevano essere redatte delle nuove indicazioni a seguito delle "Linee Guida di design per i siti web della PA". Si è provveduto a richiedere lo stanziamento per affidare ad una azienda esterna il rifacimento del sito internet dell'Ente che comprende l'adeguamento alle suddette Linee Guida.</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</si>
  <si>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</si>
  <si>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</si>
  <si>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</si>
  <si>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Riscossione(spontanea) entro 31-12-2018 di &gt;60% entrate proprie (riferite ad ogni posizione) accertate nel corso dell’esercizio e precedenti</t>
  </si>
  <si>
    <t>Attuazione di tutte le misure di prevenzione e pubblicità previste dai piani entro il 31-12-2018</t>
  </si>
  <si>
    <t>su un totale di accertamento pari ad € 4,867,00+341,60=  € 5,208,60 le riscossioni sono state pari al 100%</t>
  </si>
  <si>
    <t>i parametri ministeriali sono stati rispettati</t>
  </si>
  <si>
    <t>si è proceduto all'individuazione dei procedimenti di competenza dell'Area  individuando incaricati e responsabili, il registro dei trattamenti verrà effettuato dal DPO incaricato</t>
  </si>
  <si>
    <t>Cfr RPTC 2018</t>
  </si>
  <si>
    <t xml:space="preserve">Pur permanendo situazioni deficitarie in termini di presenza stabile del personale, con notevoli sforzi associati a lavoro straordinario si è provveduto a rispettare le scadenze dei contratti gestiti dall'Area. </t>
  </si>
  <si>
    <t>Si è provveduto ad eseguire gli interventi di manutenzione ordinaria richiesti dalla direzione didattica alle scuole e presso altri stabili comunali e ERP in tempi molto rapidi ciò anche grazie anche alla fattiva collaborazione del personale esterno della squadra manutentiva gestito dall'area. Gli interventi più importanti eseguiti dalle ditte manutentrici vengono inseriti nei programmi manutenvi e monitorati regolarmente. I tempi di intervento in caso di urgenza sono stati di 24 ore max, altre richieste non urgenti sono state evase regolrmente in un tempo massimo di 7 giorni. L'area ha inoltre effettuato tutti gli interventi di manutenzione straordinaria presso gli stabili ERP e, su richiesta dell'A.C, .altri interventi di ristrutturazione di stabili nel complesso degli edifici storici del Comune se pur non di competenza.</t>
  </si>
  <si>
    <t>E' stato affidato il servizio, mediante adesione a convenzione consip, per l'espletamento delle attività afferenti al D. Lgs. 81/2008. Si è proveduto a nominare l'RSPP esterno ed è stato redatto il DVR consegnato ai responsabili degli Uffici Comunali). La società incaricata purtroppo non essendo risultata aggiudicataria nella nuova gara consip non ha più erogato i servizi in convenzione non acquistati al momento dell'adesione, inoltre la cessione del ramo d'azienda ad altra società associata comunque al mancato supporto all'uficio nelle fasi formative (corsi obbligatori per la sicurezza) ha comportato parecchio carico di lavoro facendo venir meno i benefici attesi dall'adesione ad una convenzione. Vi sono difficoltà nella gestione di tale contratto in quanto le risorse umane a disposizione non conoscevano la materia e non vi è stata la possibilità di eseguire una fase formativa. Ciò nonostante si è provveduto nei tempi a redigere la documentazione prescritta dalla legge. Dovranno essere affidati i servizi, fuori convenzione Consip, per l'esecuzione dei corsi di formazione.</t>
  </si>
  <si>
    <t>E' stata effettuta gara multilotto sulla piattaforma Sintel per l'affidamento del servizio assicurativo dei vari rami assicurativi. Non vi è stato l'atteso supporto da parte del broker nella predisposizione della gara, per cui si è proceduto in autonomia all'espletamento della gara nella quale alcuni lotti sono inoltre andati deserti in quanto le condizioni indicate nei capitolati, predisposti dal broker, non risultavano adeguate per l'offerta. Si è quindi proceduto alla ripubblicazione di una nuova gara, con atto di determinazione n. 346 del 18/06/2018 sono stati affidati i servizi assicurativi per tutti i lotti dal 30/06/2018 al 30/06/2020.</t>
  </si>
  <si>
    <t>nelle more dell'espletamento della nuova gara d'appalto per i servizi di pulizia stabili comunali, con atto di determinazione n. 521 del 01/10/2018 è stata effettuata la proroga del contratto in essere dal 01/10/2018  al 31/03/2019 anche in relazione al buon esito con cui ha lavorato la cooperativa incaricata. Sono in fase di predisposizione i documenti per la pubblicazione della nuova gara d'appalto. Il servizio è stato garantito assicurando pulizia e igiene degli ambienti di lavoro</t>
  </si>
  <si>
    <t>Sono stati predisposti i registri con annotate le manutenzioni eseguite e le scadenze delle revisioni degli automezzi, si è proceduto all'acquisto di un autocarro alimentato a gasolio con cassone ribaltabile, demolendo il precedente autocarro Iveco conducibile solo con patente di cat. C non in possesso da parte del personale. Sono stati recuperati e ristrutturati spazi nell'ambito di fabbricati rustici di proprietà comunale siti in via Magenta ora destinati a rimessa per autoveicoli.</t>
  </si>
  <si>
    <t>Entro il 31/12/2018 si è proceduto alla chiusura di vecchie linee ADSL presso scuole primarie e secondarie e sede croce azzurra di via XXV Aprile, in luogo di quest'ultime sono state attivate connessioni in fibra ottica che, oltre a garantire maggior velocità di connessione, hanno portato ad un risparmio sui costi. Si è inoltre provveduto a dismettere linee dati inutilizzate dalla Polizia Locale, altre sono state invece adeguate come profilo ed utilizzate per la grestione remota degli impianti di riscaldamento.</t>
  </si>
  <si>
    <t>L'acquisto dei nuovi PC è stato previsto a Bilancio con imputazione della spesa al cap. 19600/10 finanziato con proventi cimiteriali e alienazioni, a seguito di mancata copertura dell'entrata ed al fine di poter comunque raggiungere l'obiettivo, nel mese di novembre con specifica variazione di bilancio sono state stanziate le somme sul capitolo e pertanto, con determinazione n. 612 del 14/11/2018 si è aderito alla convenzione CONSIP "pc desktop 16" lotto 1 per l'acquisto di 20 personal computer destinati alla sostituzione delle postazioni più vecchie, impegnando la relativa spesa.</t>
  </si>
  <si>
    <t>Si è provveduto entro il 25/05/2018 ad aggiornare le informative Privacy adeguandole al nuovo GDPR, le stesse sono state consegnate ai vari Uffici comunali per l'adeguamento dei bandi e avvisi. a seguito di affidamento dell’incarico per il SERVIZIO DI SUPPORTO PER L'ADEGUAMENTO AL GDPR ED INCARICO TRIENNALE DI DATA PROTECTION OFFICER (DPO) si è proceduto alla rilevazione dei trattamenti effettuati dai vari uffici, mediante predisposizione di schede poi consegnate al DPO per la predisposizione del registro dei trattamenti.</t>
  </si>
  <si>
    <t>Si è proceduto entro il 31/12 alla revisione dei documenti pubblicati sul sito internet istituzionale dell'Ente, nel mese di settembre sono stati avviati ed ultimati gli adeguamenti per l'accessibilità del sito internet ed effettuato la richiesta del logo di accessibilità ad Agid.  In data 13 dicembre è stato trasmesso il resoconto con le ultime correzioni che erano state richieste con il report di valutazione di Agid.  Si è provveduto a richiedere lo stanziamento per affidare ad una azienda esterna il rifacimento del sito internet dell'Ente che comprende l'adeguamento alle nuove Linee Guida emanate da AGID.</t>
  </si>
  <si>
    <t>Entro il 31/12/2018 stato attivato il servizio pagoPA per i servizi "Prenotazione sale comunali" e "Servizio Scuolabus". Si rileva scarso interesse all'utilizzo di tali nuovi servizi da parte della cittadinanza in quanto, accedendo all'applicativo di interfacciamento con il sistema PagoPA, è possibile accertare l'utilizzo sino alla data odierna. Alla luce di ciò si valuterà l'effettiva esigenza di procedere subito con l'attivazione di ulteriori servizi che comunque comportano un maggior carico di lavoro in fase di predisposizione delle richieste di pagamento da parte dell'Ente.</t>
  </si>
</sst>
</file>

<file path=xl/styles.xml><?xml version="1.0" encoding="utf-8"?>
<styleSheet xmlns="http://schemas.openxmlformats.org/spreadsheetml/2006/main">
  <fonts count="52">
    <font>
      <sz val="10"/>
      <name val="Arial"/>
      <charset val="1"/>
    </font>
    <font>
      <b/>
      <sz val="16"/>
      <color rgb="FF000000"/>
      <name val="Franklin Gothic Book"/>
      <family val="2"/>
      <charset val="1"/>
    </font>
    <font>
      <b/>
      <sz val="14"/>
      <color rgb="FF969696"/>
      <name val="Arial"/>
      <family val="2"/>
      <charset val="1"/>
    </font>
    <font>
      <b/>
      <sz val="20"/>
      <color rgb="FF339966"/>
      <name val="Franklin Gothic Book"/>
      <family val="2"/>
      <charset val="1"/>
    </font>
    <font>
      <sz val="14"/>
      <color rgb="FF969696"/>
      <name val="Arial"/>
      <family val="2"/>
      <charset val="1"/>
    </font>
    <font>
      <sz val="16"/>
      <color rgb="FF000000"/>
      <name val="Franklin Gothic Book"/>
      <family val="2"/>
      <charset val="1"/>
    </font>
    <font>
      <i/>
      <sz val="11"/>
      <color rgb="FF7F7F7F"/>
      <name val="Calibri"/>
      <family val="2"/>
      <charset val="1"/>
    </font>
    <font>
      <sz val="10"/>
      <name val="Arial"/>
      <family val="2"/>
      <charset val="1"/>
    </font>
    <font>
      <b/>
      <u/>
      <sz val="22"/>
      <name val="Franklin Gothic Book"/>
      <family val="2"/>
      <charset val="1"/>
    </font>
    <font>
      <b/>
      <sz val="20"/>
      <name val="Franklin Gothic Book"/>
      <family val="2"/>
      <charset val="1"/>
    </font>
    <font>
      <b/>
      <sz val="16"/>
      <name val="Franklin Gothic Book"/>
      <family val="2"/>
      <charset val="1"/>
    </font>
    <font>
      <b/>
      <sz val="16"/>
      <name val="Arial"/>
      <family val="2"/>
      <charset val="1"/>
    </font>
    <font>
      <b/>
      <i/>
      <sz val="16"/>
      <name val="Franklin Gothic Book"/>
      <family val="2"/>
      <charset val="1"/>
    </font>
    <font>
      <b/>
      <sz val="12"/>
      <color rgb="FFFFFFFF"/>
      <name val="Verdana"/>
      <family val="2"/>
      <charset val="1"/>
    </font>
    <font>
      <b/>
      <sz val="10"/>
      <color rgb="FF000000"/>
      <name val="Verdana"/>
      <family val="2"/>
      <charset val="1"/>
    </font>
    <font>
      <sz val="10"/>
      <color rgb="FF000000"/>
      <name val="Verdana"/>
      <family val="2"/>
      <charset val="1"/>
    </font>
    <font>
      <sz val="10"/>
      <name val="Verdana"/>
      <family val="2"/>
      <charset val="1"/>
    </font>
    <font>
      <b/>
      <sz val="14"/>
      <color rgb="FF003366"/>
      <name val="Arial"/>
      <family val="2"/>
      <charset val="1"/>
    </font>
    <font>
      <b/>
      <sz val="14"/>
      <color rgb="FFFFFFFF"/>
      <name val="Arial"/>
      <family val="2"/>
      <charset val="1"/>
    </font>
    <font>
      <sz val="12"/>
      <color rgb="FF000000"/>
      <name val="Franklin Gothic Book"/>
      <family val="2"/>
      <charset val="1"/>
    </font>
    <font>
      <sz val="12"/>
      <name val="Arial"/>
      <family val="2"/>
      <charset val="1"/>
    </font>
    <font>
      <sz val="11"/>
      <color rgb="FF000000"/>
      <name val="Franklin Gothic Book"/>
      <family val="2"/>
      <charset val="1"/>
    </font>
    <font>
      <b/>
      <sz val="12"/>
      <color rgb="FF000000"/>
      <name val="Franklin Gothic Book"/>
      <family val="2"/>
      <charset val="1"/>
    </font>
    <font>
      <b/>
      <sz val="11"/>
      <color rgb="FF000000"/>
      <name val="Franklin Gothic Book"/>
      <family val="2"/>
      <charset val="1"/>
    </font>
    <font>
      <sz val="10"/>
      <color rgb="FF000000"/>
      <name val="Franklin Gothic Book"/>
      <family val="2"/>
      <charset val="1"/>
    </font>
    <font>
      <b/>
      <i/>
      <sz val="10"/>
      <name val="Arial"/>
      <family val="2"/>
      <charset val="1"/>
    </font>
    <font>
      <b/>
      <sz val="10"/>
      <name val="Franklin Gothic Book"/>
      <family val="2"/>
      <charset val="1"/>
    </font>
    <font>
      <b/>
      <sz val="10"/>
      <name val="Arial"/>
      <family val="2"/>
      <charset val="1"/>
    </font>
    <font>
      <sz val="10"/>
      <color rgb="FF000000"/>
      <name val="Arial"/>
      <family val="2"/>
      <charset val="1"/>
    </font>
    <font>
      <sz val="9"/>
      <color rgb="FF000000"/>
      <name val="Franklin Gothic Book"/>
      <family val="2"/>
      <charset val="1"/>
    </font>
    <font>
      <b/>
      <sz val="12"/>
      <name val="Arial"/>
      <family val="2"/>
      <charset val="1"/>
    </font>
    <font>
      <b/>
      <u/>
      <sz val="16"/>
      <name val="Arial"/>
      <family val="2"/>
      <charset val="1"/>
    </font>
    <font>
      <b/>
      <sz val="9"/>
      <color rgb="FF000000"/>
      <name val="Franklin Gothic Book"/>
      <family val="2"/>
      <charset val="1"/>
    </font>
    <font>
      <b/>
      <sz val="10"/>
      <color rgb="FF000000"/>
      <name val="Arial"/>
      <family val="2"/>
      <charset val="1"/>
    </font>
    <font>
      <b/>
      <sz val="14"/>
      <name val="Arial"/>
      <family val="2"/>
      <charset val="1"/>
    </font>
    <font>
      <i/>
      <sz val="10"/>
      <color rgb="FF000000"/>
      <name val="Arial"/>
      <family val="2"/>
      <charset val="1"/>
    </font>
    <font>
      <b/>
      <sz val="16"/>
      <color rgb="FF003366"/>
      <name val="Franklin Gothic Book"/>
      <family val="2"/>
      <charset val="1"/>
    </font>
    <font>
      <b/>
      <i/>
      <sz val="16"/>
      <color rgb="FF003366"/>
      <name val="Franklin Gothic Book"/>
      <family val="2"/>
      <charset val="1"/>
    </font>
    <font>
      <b/>
      <sz val="9"/>
      <name val="Arial"/>
      <family val="2"/>
      <charset val="1"/>
    </font>
    <font>
      <sz val="9"/>
      <name val="Arial"/>
      <family val="2"/>
      <charset val="1"/>
    </font>
    <font>
      <b/>
      <sz val="11"/>
      <name val="Franklin Gothic Book"/>
      <family val="2"/>
      <charset val="1"/>
    </font>
    <font>
      <i/>
      <sz val="11"/>
      <color rgb="FF000000"/>
      <name val="Franklin Gothic Book"/>
      <family val="2"/>
      <charset val="1"/>
    </font>
    <font>
      <sz val="11"/>
      <name val="Arial"/>
      <family val="2"/>
      <charset val="1"/>
    </font>
    <font>
      <b/>
      <sz val="14"/>
      <color rgb="FF000000"/>
      <name val="Franklin Gothic Book"/>
      <family val="2"/>
      <charset val="1"/>
    </font>
    <font>
      <b/>
      <sz val="10"/>
      <color rgb="FFFF0000"/>
      <name val="Arial"/>
      <family val="2"/>
      <charset val="1"/>
    </font>
    <font>
      <sz val="10"/>
      <color rgb="FFFF0000"/>
      <name val="Arial"/>
      <family val="2"/>
      <charset val="1"/>
    </font>
    <font>
      <b/>
      <sz val="9"/>
      <color rgb="FFFF0000"/>
      <name val="Arial"/>
      <family val="2"/>
      <charset val="1"/>
    </font>
    <font>
      <sz val="9"/>
      <color rgb="FFFF0000"/>
      <name val="Arial"/>
      <family val="2"/>
      <charset val="1"/>
    </font>
    <font>
      <sz val="10"/>
      <name val="Arial"/>
      <family val="2"/>
    </font>
    <font>
      <sz val="10"/>
      <name val="Arial"/>
      <family val="2"/>
    </font>
    <font>
      <b/>
      <sz val="10"/>
      <color indexed="8"/>
      <name val="Arial"/>
      <family val="2"/>
    </font>
    <font>
      <sz val="9"/>
      <color indexed="8"/>
      <name val="Franklin Gothic Book"/>
      <family val="2"/>
    </font>
  </fonts>
  <fills count="11">
    <fill>
      <patternFill patternType="none"/>
    </fill>
    <fill>
      <patternFill patternType="gray125"/>
    </fill>
    <fill>
      <patternFill patternType="solid">
        <fgColor rgb="FFFFFFFF"/>
        <bgColor rgb="FFFFFFCC"/>
      </patternFill>
    </fill>
    <fill>
      <patternFill patternType="solid">
        <fgColor rgb="FF073C65"/>
        <bgColor rgb="FF003366"/>
      </patternFill>
    </fill>
    <fill>
      <patternFill patternType="solid">
        <fgColor rgb="FFFFC000"/>
        <bgColor rgb="FFFFCC00"/>
      </patternFill>
    </fill>
    <fill>
      <patternFill patternType="solid">
        <fgColor rgb="FF212745"/>
        <bgColor rgb="FF003366"/>
      </patternFill>
    </fill>
    <fill>
      <patternFill patternType="solid">
        <fgColor rgb="FF12B2EB"/>
        <bgColor rgb="FF27C2FF"/>
      </patternFill>
    </fill>
    <fill>
      <patternFill patternType="solid">
        <fgColor rgb="FF5ECCF3"/>
        <bgColor rgb="FF27C2FF"/>
      </patternFill>
    </fill>
    <fill>
      <patternFill patternType="solid">
        <fgColor rgb="FFFFCC00"/>
        <bgColor rgb="FFFFC000"/>
      </patternFill>
    </fill>
    <fill>
      <patternFill patternType="solid">
        <fgColor rgb="FFFFFFCC"/>
        <bgColor rgb="FFFFFFFF"/>
      </patternFill>
    </fill>
    <fill>
      <patternFill patternType="solid">
        <fgColor rgb="FFF14124"/>
        <bgColor rgb="FF993300"/>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rgb="FF212745"/>
      </left>
      <right style="thin">
        <color rgb="FF212745"/>
      </right>
      <top style="thin">
        <color rgb="FF212745"/>
      </top>
      <bottom style="thin">
        <color rgb="FF212745"/>
      </bottom>
      <diagonal/>
    </border>
    <border>
      <left style="thin">
        <color rgb="FF212745"/>
      </left>
      <right/>
      <top style="thin">
        <color rgb="FF212745"/>
      </top>
      <bottom style="thin">
        <color rgb="FF212745"/>
      </bottom>
      <diagonal/>
    </border>
    <border>
      <left style="thin">
        <color rgb="FFFFC000"/>
      </left>
      <right/>
      <top style="thin">
        <color rgb="FFFFC000"/>
      </top>
      <bottom style="thin">
        <color rgb="FFFFC000"/>
      </bottom>
      <diagonal/>
    </border>
    <border>
      <left style="thin">
        <color rgb="FF12B2EB"/>
      </left>
      <right style="thin">
        <color rgb="FF12B2EB"/>
      </right>
      <top style="thin">
        <color rgb="FF12B2EB"/>
      </top>
      <bottom style="thin">
        <color rgb="FF12B2EB"/>
      </bottom>
      <diagonal/>
    </border>
    <border>
      <left style="thin">
        <color rgb="FFFFC000"/>
      </left>
      <right style="thin">
        <color rgb="FFFFC000"/>
      </right>
      <top style="thin">
        <color rgb="FFFFC000"/>
      </top>
      <bottom style="thin">
        <color rgb="FFFFC000"/>
      </bottom>
      <diagonal/>
    </border>
    <border>
      <left/>
      <right style="thin">
        <color rgb="FF12B2EB"/>
      </right>
      <top/>
      <bottom/>
      <diagonal/>
    </border>
    <border>
      <left/>
      <right style="thin">
        <color rgb="FF12B2EB"/>
      </right>
      <top/>
      <bottom style="thin">
        <color rgb="FFFFC000"/>
      </bottom>
      <diagonal/>
    </border>
    <border>
      <left style="thin">
        <color rgb="FF12B2EB"/>
      </left>
      <right style="thin">
        <color rgb="FF12B2EB"/>
      </right>
      <top style="thin">
        <color rgb="FF12B2EB"/>
      </top>
      <bottom/>
      <diagonal/>
    </border>
    <border>
      <left style="thin">
        <color rgb="FFFFC000"/>
      </left>
      <right style="medium">
        <color rgb="FFFFC000"/>
      </right>
      <top style="medium">
        <color rgb="FFFFC000"/>
      </top>
      <bottom style="thin">
        <color rgb="FFFFC000"/>
      </bottom>
      <diagonal/>
    </border>
    <border>
      <left style="thin">
        <color rgb="FFFFC000"/>
      </left>
      <right style="thin">
        <color rgb="FFFFC000"/>
      </right>
      <top/>
      <bottom style="thin">
        <color rgb="FFFFC000"/>
      </bottom>
      <diagonal/>
    </border>
    <border>
      <left style="thin">
        <color rgb="FFFFC000"/>
      </left>
      <right style="thin">
        <color rgb="FFFFC000"/>
      </right>
      <top style="medium">
        <color rgb="FFFFC000"/>
      </top>
      <bottom style="thin">
        <color rgb="FFFFC000"/>
      </bottom>
      <diagonal/>
    </border>
    <border>
      <left/>
      <right style="thin">
        <color rgb="FFFFC000"/>
      </right>
      <top style="thin">
        <color rgb="FFFFC000"/>
      </top>
      <bottom style="thin">
        <color rgb="FFFFC000"/>
      </bottom>
      <diagonal/>
    </border>
    <border>
      <left style="thin">
        <color rgb="FF5ECCF3"/>
      </left>
      <right style="thin">
        <color rgb="FF12B2EB"/>
      </right>
      <top style="thin">
        <color rgb="FF12B2EB"/>
      </top>
      <bottom style="thin">
        <color rgb="FF5ECCF3"/>
      </bottom>
      <diagonal/>
    </border>
    <border>
      <left style="thin">
        <color rgb="FFFFC000"/>
      </left>
      <right style="thin">
        <color rgb="FFFFC000"/>
      </right>
      <top style="thin">
        <color rgb="FFFFC000"/>
      </top>
      <bottom/>
      <diagonal/>
    </border>
    <border>
      <left/>
      <right style="thin">
        <color rgb="FFFFC000"/>
      </right>
      <top/>
      <bottom/>
      <diagonal/>
    </border>
    <border>
      <left style="thin">
        <color rgb="FFFFC000"/>
      </left>
      <right style="thin">
        <color rgb="FFFFC000"/>
      </right>
      <top/>
      <bottom/>
      <diagonal/>
    </border>
    <border>
      <left/>
      <right style="thin">
        <color rgb="FFFFC000"/>
      </right>
      <top/>
      <bottom style="thin">
        <color rgb="FFFFC000"/>
      </bottom>
      <diagonal/>
    </border>
    <border>
      <left style="thin">
        <color rgb="FFFFC000"/>
      </left>
      <right/>
      <top style="thin">
        <color rgb="FFFFC000"/>
      </top>
      <bottom/>
      <diagonal/>
    </border>
    <border>
      <left/>
      <right style="thin">
        <color rgb="FF12B2EB"/>
      </right>
      <top style="thin">
        <color rgb="FF5ECCF3"/>
      </top>
      <bottom/>
      <diagonal/>
    </border>
    <border>
      <left style="thin">
        <color rgb="FFFFC000"/>
      </left>
      <right style="thin">
        <color rgb="FF12B2EB"/>
      </right>
      <top/>
      <bottom style="thin">
        <color rgb="FFFFC000"/>
      </bottom>
      <diagonal/>
    </border>
    <border>
      <left/>
      <right/>
      <top/>
      <bottom style="thin">
        <color rgb="FFFFC000"/>
      </bottom>
      <diagonal/>
    </border>
    <border>
      <left style="thin">
        <color rgb="FF5ECCF3"/>
      </left>
      <right style="thin">
        <color rgb="FF5ECCF3"/>
      </right>
      <top style="thin">
        <color rgb="FF5ECCF3"/>
      </top>
      <bottom style="thin">
        <color indexed="64"/>
      </bottom>
      <diagonal/>
    </border>
    <border>
      <left style="thin">
        <color rgb="FF5ECCF3"/>
      </left>
      <right style="thin">
        <color rgb="FF5ECCF3"/>
      </right>
      <top style="thin">
        <color indexed="64"/>
      </top>
      <bottom style="thin">
        <color rgb="FF5ECCF3"/>
      </bottom>
      <diagonal/>
    </border>
  </borders>
  <cellStyleXfs count="4">
    <xf numFmtId="0" fontId="0" fillId="0" borderId="0"/>
    <xf numFmtId="9" fontId="48" fillId="0" borderId="0" applyBorder="0" applyProtection="0"/>
    <xf numFmtId="0" fontId="6" fillId="0" borderId="0" applyBorder="0" applyProtection="0"/>
    <xf numFmtId="0" fontId="49" fillId="0" borderId="0"/>
  </cellStyleXfs>
  <cellXfs count="172">
    <xf numFmtId="0" fontId="0" fillId="0" borderId="0" xfId="0"/>
    <xf numFmtId="0" fontId="0" fillId="2" borderId="0" xfId="0" applyFill="1" applyAlignment="1">
      <alignment vertical="center" wrapText="1"/>
    </xf>
    <xf numFmtId="0" fontId="1" fillId="2" borderId="0" xfId="0" applyFont="1" applyFill="1"/>
    <xf numFmtId="0" fontId="3" fillId="2" borderId="0" xfId="0" applyFont="1" applyFill="1"/>
    <xf numFmtId="0" fontId="5" fillId="2" borderId="0" xfId="0" applyFont="1" applyFill="1"/>
    <xf numFmtId="0" fontId="4" fillId="2" borderId="2" xfId="0" applyFont="1" applyFill="1" applyBorder="1" applyAlignment="1">
      <alignment vertical="center" wrapText="1"/>
    </xf>
    <xf numFmtId="0" fontId="4" fillId="2" borderId="0" xfId="0" applyFont="1" applyFill="1" applyBorder="1" applyAlignment="1">
      <alignment vertical="center" wrapText="1"/>
    </xf>
    <xf numFmtId="0" fontId="7" fillId="0" borderId="0" xfId="2" applyFont="1" applyBorder="1" applyAlignment="1" applyProtection="1">
      <alignment vertical="center" wrapText="1"/>
    </xf>
    <xf numFmtId="0" fontId="8" fillId="0" borderId="0" xfId="2" applyFont="1" applyBorder="1" applyProtection="1"/>
    <xf numFmtId="0" fontId="10" fillId="0" borderId="0" xfId="2" applyFont="1" applyBorder="1" applyAlignment="1" applyProtection="1">
      <alignment horizontal="right"/>
    </xf>
    <xf numFmtId="0" fontId="12" fillId="0" borderId="0" xfId="2" applyFont="1" applyBorder="1" applyAlignment="1" applyProtection="1">
      <alignment horizontal="left"/>
    </xf>
    <xf numFmtId="0" fontId="13" fillId="3" borderId="3" xfId="2" applyFont="1" applyFill="1" applyBorder="1" applyAlignment="1" applyProtection="1">
      <alignment horizontal="center" vertical="center" wrapText="1"/>
    </xf>
    <xf numFmtId="0" fontId="14" fillId="4" borderId="4" xfId="2" applyFont="1" applyFill="1" applyBorder="1" applyAlignment="1" applyProtection="1">
      <alignment vertical="center" wrapText="1"/>
    </xf>
    <xf numFmtId="9" fontId="15" fillId="0" borderId="3" xfId="1" applyFont="1" applyBorder="1" applyAlignment="1" applyProtection="1">
      <alignment horizontal="left" vertical="center" wrapText="1"/>
    </xf>
    <xf numFmtId="9" fontId="14" fillId="4" borderId="3" xfId="1" applyFont="1" applyFill="1" applyBorder="1" applyAlignment="1" applyProtection="1">
      <alignment horizontal="center" vertical="center" wrapText="1"/>
    </xf>
    <xf numFmtId="0" fontId="15" fillId="0" borderId="3" xfId="2" applyFont="1" applyBorder="1" applyAlignment="1" applyProtection="1">
      <alignment vertical="center" wrapText="1"/>
    </xf>
    <xf numFmtId="0" fontId="16" fillId="0" borderId="3" xfId="2" applyFont="1" applyBorder="1" applyAlignment="1" applyProtection="1">
      <alignment horizontal="left" vertical="center" wrapText="1"/>
    </xf>
    <xf numFmtId="0" fontId="14" fillId="4" borderId="3" xfId="2" applyFont="1" applyFill="1" applyBorder="1" applyAlignment="1" applyProtection="1">
      <alignment horizontal="left" vertical="center" wrapText="1"/>
    </xf>
    <xf numFmtId="0" fontId="17" fillId="0" borderId="0" xfId="2" applyFont="1" applyBorder="1" applyAlignment="1" applyProtection="1">
      <alignment horizontal="right" vertical="center" wrapText="1"/>
    </xf>
    <xf numFmtId="9" fontId="18" fillId="5" borderId="0" xfId="1" applyFont="1" applyFill="1" applyBorder="1" applyAlignment="1" applyProtection="1">
      <alignment horizontal="center" vertical="center" wrapText="1"/>
    </xf>
    <xf numFmtId="0" fontId="0" fillId="3" borderId="0" xfId="0" applyFill="1" applyAlignment="1">
      <alignment vertical="center" wrapText="1"/>
    </xf>
    <xf numFmtId="0" fontId="0" fillId="0" borderId="0" xfId="0"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19" fillId="0" borderId="0" xfId="0" applyFont="1" applyAlignment="1">
      <alignment horizontal="right"/>
    </xf>
    <xf numFmtId="0" fontId="20" fillId="0" borderId="0" xfId="0" applyFont="1" applyBorder="1" applyAlignment="1">
      <alignment horizontal="left" vertical="center" wrapText="1"/>
    </xf>
    <xf numFmtId="0" fontId="20" fillId="0" borderId="0" xfId="0" applyFont="1" applyBorder="1" applyAlignment="1">
      <alignment vertical="center" wrapText="1"/>
    </xf>
    <xf numFmtId="0" fontId="0" fillId="2" borderId="0" xfId="0" applyFill="1" applyBorder="1" applyAlignment="1">
      <alignment vertical="center" wrapText="1"/>
    </xf>
    <xf numFmtId="0" fontId="21" fillId="0" borderId="0" xfId="0" applyFont="1" applyAlignment="1">
      <alignment horizontal="right"/>
    </xf>
    <xf numFmtId="0" fontId="0" fillId="0" borderId="0" xfId="0" applyBorder="1" applyAlignment="1">
      <alignment vertical="center" wrapText="1"/>
    </xf>
    <xf numFmtId="0" fontId="22" fillId="0" borderId="0" xfId="0" applyFont="1"/>
    <xf numFmtId="0" fontId="0" fillId="0" borderId="0" xfId="0" applyBorder="1"/>
    <xf numFmtId="0" fontId="23" fillId="0" borderId="0" xfId="0" applyFont="1"/>
    <xf numFmtId="0" fontId="0" fillId="2" borderId="0" xfId="0" applyFill="1" applyBorder="1"/>
    <xf numFmtId="0" fontId="23" fillId="0" borderId="0" xfId="0" applyFont="1" applyAlignment="1">
      <alignment horizontal="right"/>
    </xf>
    <xf numFmtId="0" fontId="24" fillId="0" borderId="0" xfId="0" applyFont="1" applyAlignment="1">
      <alignment horizontal="right"/>
    </xf>
    <xf numFmtId="0" fontId="9" fillId="0" borderId="0" xfId="0" applyFont="1" applyBorder="1"/>
    <xf numFmtId="0" fontId="7" fillId="0" borderId="0" xfId="0" applyFont="1" applyBorder="1" applyAlignment="1">
      <alignment vertical="center" wrapText="1"/>
    </xf>
    <xf numFmtId="0" fontId="7" fillId="0" borderId="0" xfId="0" applyFont="1" applyAlignment="1">
      <alignment vertical="center" wrapText="1"/>
    </xf>
    <xf numFmtId="0" fontId="10" fillId="0" borderId="0" xfId="0" applyFont="1" applyBorder="1" applyAlignment="1">
      <alignment horizontal="right"/>
    </xf>
    <xf numFmtId="0" fontId="12" fillId="0" borderId="0" xfId="0" applyFont="1" applyBorder="1" applyAlignment="1">
      <alignment horizontal="left"/>
    </xf>
    <xf numFmtId="0" fontId="25" fillId="4" borderId="5"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5" xfId="0" applyFont="1" applyFill="1" applyBorder="1" applyAlignment="1">
      <alignment horizontal="center" vertical="center" wrapText="1"/>
    </xf>
    <xf numFmtId="0" fontId="27" fillId="7" borderId="6" xfId="0" applyFont="1" applyFill="1" applyBorder="1" applyAlignment="1">
      <alignment horizontal="center" vertical="center" wrapText="1"/>
    </xf>
    <xf numFmtId="0" fontId="28" fillId="0" borderId="7" xfId="0" applyFont="1" applyBorder="1" applyAlignment="1">
      <alignment horizontal="left" vertical="top" wrapText="1"/>
    </xf>
    <xf numFmtId="9" fontId="22" fillId="0" borderId="7" xfId="1" applyFont="1" applyBorder="1" applyAlignment="1" applyProtection="1">
      <alignment horizontal="center" vertical="center" wrapText="1"/>
    </xf>
    <xf numFmtId="0" fontId="29" fillId="0" borderId="5" xfId="0" applyFont="1" applyBorder="1" applyAlignment="1">
      <alignment vertical="top" wrapText="1"/>
    </xf>
    <xf numFmtId="9" fontId="0" fillId="0" borderId="5" xfId="1" applyFont="1" applyBorder="1" applyAlignment="1" applyProtection="1">
      <alignment horizontal="center" vertical="center" wrapText="1"/>
    </xf>
    <xf numFmtId="9" fontId="0" fillId="0" borderId="6" xfId="1" applyFont="1" applyBorder="1" applyAlignment="1" applyProtection="1">
      <alignment horizontal="center" vertical="center" wrapText="1"/>
    </xf>
    <xf numFmtId="9" fontId="0" fillId="0" borderId="0" xfId="1" applyFont="1" applyBorder="1" applyAlignment="1" applyProtection="1">
      <alignment vertical="center" wrapText="1"/>
    </xf>
    <xf numFmtId="0" fontId="29" fillId="0" borderId="0" xfId="0" applyFont="1" applyBorder="1" applyAlignment="1">
      <alignment horizontal="right" vertical="top" wrapText="1"/>
    </xf>
    <xf numFmtId="9" fontId="22" fillId="0" borderId="0" xfId="1" applyFont="1" applyBorder="1" applyAlignment="1" applyProtection="1">
      <alignment horizontal="center" vertical="top" wrapText="1"/>
    </xf>
    <xf numFmtId="0" fontId="29" fillId="0" borderId="0" xfId="0" applyFont="1" applyBorder="1" applyAlignment="1">
      <alignment vertical="top" wrapText="1"/>
    </xf>
    <xf numFmtId="0" fontId="25" fillId="4" borderId="0" xfId="0" applyFont="1" applyFill="1" applyAlignment="1">
      <alignment horizontal="center" vertical="center" wrapText="1"/>
    </xf>
    <xf numFmtId="0" fontId="29" fillId="0" borderId="7" xfId="0" applyFont="1" applyBorder="1" applyAlignment="1">
      <alignment vertical="top" wrapText="1"/>
    </xf>
    <xf numFmtId="0" fontId="7" fillId="0" borderId="5" xfId="0" applyFont="1" applyBorder="1" applyAlignment="1">
      <alignment horizontal="center" vertical="center" wrapText="1"/>
    </xf>
    <xf numFmtId="9" fontId="7" fillId="0" borderId="6" xfId="1" applyFont="1" applyBorder="1" applyAlignment="1" applyProtection="1">
      <alignment horizontal="center" vertical="center" wrapText="1"/>
    </xf>
    <xf numFmtId="0" fontId="26" fillId="8" borderId="7"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32" fillId="0" borderId="7" xfId="0" applyFont="1" applyBorder="1" applyAlignment="1">
      <alignment vertical="top" wrapText="1"/>
    </xf>
    <xf numFmtId="0" fontId="0" fillId="0" borderId="6" xfId="0" applyBorder="1" applyAlignment="1">
      <alignment horizontal="center" vertical="center" wrapText="1"/>
    </xf>
    <xf numFmtId="0" fontId="33" fillId="0" borderId="7" xfId="0" applyFont="1" applyBorder="1" applyAlignment="1">
      <alignment vertical="top" wrapText="1"/>
    </xf>
    <xf numFmtId="9" fontId="7" fillId="0" borderId="5" xfId="0" applyNumberFormat="1" applyFont="1" applyBorder="1" applyAlignment="1">
      <alignment horizontal="center" vertical="center" wrapText="1"/>
    </xf>
    <xf numFmtId="0" fontId="17" fillId="4" borderId="7" xfId="0" applyFont="1" applyFill="1" applyBorder="1" applyAlignment="1">
      <alignment vertical="center" wrapText="1"/>
    </xf>
    <xf numFmtId="9" fontId="34" fillId="9" borderId="7" xfId="1" applyFont="1" applyFill="1" applyBorder="1" applyAlignment="1" applyProtection="1">
      <alignment horizontal="center" vertical="center" wrapText="1"/>
    </xf>
    <xf numFmtId="0" fontId="30" fillId="0" borderId="0" xfId="0" applyFont="1" applyAlignment="1">
      <alignment vertical="center" wrapText="1"/>
    </xf>
    <xf numFmtId="0" fontId="27" fillId="0" borderId="0" xfId="0" applyFont="1" applyAlignment="1">
      <alignment vertical="center" wrapText="1"/>
    </xf>
    <xf numFmtId="0" fontId="35" fillId="0" borderId="7" xfId="0" applyFont="1" applyBorder="1" applyAlignment="1">
      <alignment horizontal="center" vertical="top" wrapText="1"/>
    </xf>
    <xf numFmtId="0" fontId="19" fillId="0" borderId="0" xfId="0" applyFont="1"/>
    <xf numFmtId="0" fontId="21" fillId="0" borderId="0" xfId="0" applyFont="1"/>
    <xf numFmtId="0" fontId="20" fillId="0" borderId="1" xfId="0" applyFont="1" applyBorder="1" applyAlignment="1">
      <alignment vertical="center" wrapText="1"/>
    </xf>
    <xf numFmtId="0" fontId="20" fillId="0" borderId="2" xfId="0" applyFont="1" applyBorder="1" applyAlignment="1">
      <alignment vertical="center" wrapText="1"/>
    </xf>
    <xf numFmtId="0" fontId="24" fillId="0" borderId="0" xfId="0" applyFont="1"/>
    <xf numFmtId="0" fontId="9" fillId="0" borderId="0" xfId="0" applyFont="1"/>
    <xf numFmtId="0" fontId="36" fillId="0" borderId="0" xfId="0" applyFont="1" applyBorder="1"/>
    <xf numFmtId="0" fontId="37" fillId="0" borderId="0" xfId="0" applyFont="1" applyBorder="1"/>
    <xf numFmtId="14" fontId="0" fillId="0" borderId="5" xfId="0" applyNumberFormat="1" applyBorder="1" applyAlignment="1">
      <alignment horizontal="center" vertical="center" wrapText="1"/>
    </xf>
    <xf numFmtId="0" fontId="27" fillId="0" borderId="10" xfId="0" applyFont="1" applyBorder="1" applyAlignment="1">
      <alignment horizontal="center" vertical="center" wrapText="1"/>
    </xf>
    <xf numFmtId="9" fontId="0" fillId="0" borderId="5" xfId="0" applyNumberFormat="1" applyBorder="1" applyAlignment="1">
      <alignment horizontal="center" vertical="center" wrapText="1"/>
    </xf>
    <xf numFmtId="0" fontId="0" fillId="0" borderId="5" xfId="0" applyFont="1" applyBorder="1" applyAlignment="1">
      <alignment horizontal="center" vertical="center" wrapText="1"/>
    </xf>
    <xf numFmtId="0" fontId="27" fillId="0" borderId="11" xfId="0" applyFont="1" applyBorder="1" applyAlignment="1">
      <alignment horizontal="left" vertical="center" wrapText="1"/>
    </xf>
    <xf numFmtId="9" fontId="27" fillId="0" borderId="7" xfId="1" applyFont="1" applyBorder="1" applyAlignment="1" applyProtection="1">
      <alignment horizontal="center" vertical="center" wrapText="1"/>
    </xf>
    <xf numFmtId="9" fontId="7" fillId="0" borderId="12" xfId="1" applyFont="1" applyBorder="1" applyAlignment="1" applyProtection="1">
      <alignment horizontal="left" vertical="center" wrapText="1"/>
    </xf>
    <xf numFmtId="0" fontId="7" fillId="0" borderId="13" xfId="0" applyFont="1" applyBorder="1" applyAlignment="1">
      <alignment horizontal="left" vertical="center" wrapText="1"/>
    </xf>
    <xf numFmtId="0" fontId="7" fillId="0" borderId="10" xfId="0" applyFont="1" applyBorder="1" applyAlignment="1">
      <alignment horizontal="center" vertical="center" wrapText="1"/>
    </xf>
    <xf numFmtId="0" fontId="7" fillId="0" borderId="10" xfId="0" applyFont="1" applyBorder="1" applyAlignment="1">
      <alignment horizontal="center" vertical="top" wrapText="1"/>
    </xf>
    <xf numFmtId="0" fontId="27" fillId="0" borderId="7" xfId="0" applyFont="1" applyBorder="1" applyAlignment="1">
      <alignment horizontal="left" vertical="center" wrapText="1"/>
    </xf>
    <xf numFmtId="9" fontId="27" fillId="0" borderId="14" xfId="1" applyFont="1" applyBorder="1" applyAlignment="1" applyProtection="1">
      <alignment horizontal="center" vertical="center" wrapText="1"/>
    </xf>
    <xf numFmtId="0" fontId="7" fillId="0" borderId="7" xfId="0" applyFont="1" applyBorder="1" applyAlignment="1">
      <alignment vertical="center" wrapText="1"/>
    </xf>
    <xf numFmtId="0" fontId="7" fillId="0" borderId="15" xfId="0" applyFont="1" applyBorder="1" applyAlignment="1">
      <alignment vertical="center" wrapText="1"/>
    </xf>
    <xf numFmtId="0" fontId="7" fillId="0" borderId="10" xfId="0" applyFont="1" applyBorder="1" applyAlignment="1">
      <alignment vertical="top" wrapText="1"/>
    </xf>
    <xf numFmtId="9" fontId="27" fillId="0" borderId="16" xfId="1" applyFont="1" applyBorder="1" applyAlignment="1" applyProtection="1">
      <alignment horizontal="center" vertical="center" wrapText="1"/>
    </xf>
    <xf numFmtId="9" fontId="7" fillId="0" borderId="16" xfId="1" applyFont="1" applyBorder="1" applyAlignment="1" applyProtection="1">
      <alignment horizontal="left" vertical="center" wrapText="1"/>
    </xf>
    <xf numFmtId="0" fontId="38" fillId="0" borderId="7" xfId="2" applyFont="1" applyBorder="1" applyAlignment="1" applyProtection="1">
      <alignment horizontal="left" vertical="center" wrapText="1"/>
    </xf>
    <xf numFmtId="0" fontId="39" fillId="0" borderId="7" xfId="2" applyFont="1" applyBorder="1" applyAlignment="1" applyProtection="1">
      <alignment horizontal="left" vertical="top" wrapText="1"/>
    </xf>
    <xf numFmtId="0" fontId="28" fillId="0" borderId="17" xfId="0" applyFont="1" applyBorder="1" applyAlignment="1">
      <alignment horizontal="left" vertical="top" wrapText="1"/>
    </xf>
    <xf numFmtId="9" fontId="22" fillId="0" borderId="0" xfId="1" applyFont="1" applyBorder="1" applyAlignment="1" applyProtection="1">
      <alignment horizontal="center" vertical="center" wrapText="1"/>
    </xf>
    <xf numFmtId="0" fontId="0" fillId="0" borderId="18" xfId="0" applyBorder="1" applyAlignment="1">
      <alignment vertical="top"/>
    </xf>
    <xf numFmtId="0" fontId="0" fillId="0" borderId="0" xfId="0" applyBorder="1" applyAlignment="1">
      <alignment horizontal="center" vertical="center" wrapText="1"/>
    </xf>
    <xf numFmtId="0" fontId="0" fillId="0" borderId="19" xfId="0" applyBorder="1" applyAlignment="1">
      <alignment vertical="center" wrapText="1"/>
    </xf>
    <xf numFmtId="0" fontId="0" fillId="0" borderId="7" xfId="0" applyBorder="1" applyAlignment="1">
      <alignment vertical="top"/>
    </xf>
    <xf numFmtId="0" fontId="0" fillId="0" borderId="20" xfId="0" applyBorder="1" applyAlignment="1">
      <alignment vertical="center" wrapText="1"/>
    </xf>
    <xf numFmtId="0" fontId="23" fillId="0" borderId="7" xfId="0" applyFont="1" applyBorder="1" applyAlignment="1">
      <alignment horizontal="center" vertical="center" wrapText="1"/>
    </xf>
    <xf numFmtId="0" fontId="41" fillId="2" borderId="7" xfId="0" applyFont="1" applyFill="1" applyBorder="1" applyAlignment="1">
      <alignment vertical="center" wrapText="1"/>
    </xf>
    <xf numFmtId="0" fontId="21" fillId="2" borderId="5" xfId="0" applyFont="1" applyFill="1" applyBorder="1" applyAlignment="1">
      <alignment horizontal="left" vertical="top" wrapText="1"/>
    </xf>
    <xf numFmtId="9" fontId="21" fillId="2" borderId="5" xfId="1" applyFont="1" applyFill="1" applyBorder="1" applyAlignment="1" applyProtection="1">
      <alignment horizontal="center" vertical="center" wrapText="1"/>
    </xf>
    <xf numFmtId="9" fontId="21" fillId="2" borderId="5" xfId="1" applyFont="1" applyFill="1" applyBorder="1" applyAlignment="1" applyProtection="1">
      <alignment horizontal="left" vertical="center" wrapText="1"/>
    </xf>
    <xf numFmtId="0" fontId="42" fillId="0" borderId="6" xfId="0" applyFont="1" applyBorder="1" applyAlignment="1">
      <alignment horizontal="center" vertical="center" wrapText="1"/>
    </xf>
    <xf numFmtId="2" fontId="42" fillId="0" borderId="6" xfId="0" applyNumberFormat="1" applyFont="1" applyBorder="1" applyAlignment="1">
      <alignment horizontal="center" vertical="center" wrapText="1"/>
    </xf>
    <xf numFmtId="0" fontId="21" fillId="2" borderId="5" xfId="0" applyFont="1" applyFill="1" applyBorder="1" applyAlignment="1">
      <alignment vertical="top" wrapText="1"/>
    </xf>
    <xf numFmtId="0" fontId="43" fillId="2" borderId="7" xfId="0" applyFont="1" applyFill="1" applyBorder="1" applyAlignment="1">
      <alignment horizontal="right" vertical="center" wrapText="1"/>
    </xf>
    <xf numFmtId="9" fontId="43" fillId="2" borderId="7" xfId="1" applyFont="1" applyFill="1" applyBorder="1" applyAlignment="1" applyProtection="1">
      <alignment vertical="top" wrapText="1"/>
    </xf>
    <xf numFmtId="9" fontId="43" fillId="2" borderId="0" xfId="1" applyFont="1" applyFill="1" applyBorder="1" applyAlignment="1" applyProtection="1">
      <alignment vertical="top" wrapText="1"/>
    </xf>
    <xf numFmtId="0" fontId="27" fillId="0" borderId="0" xfId="0" applyFont="1" applyBorder="1" applyAlignment="1">
      <alignment horizontal="right" vertical="center" wrapText="1"/>
    </xf>
    <xf numFmtId="2" fontId="18" fillId="10" borderId="6" xfId="0" applyNumberFormat="1" applyFont="1" applyFill="1" applyBorder="1" applyAlignment="1">
      <alignment horizontal="center" vertical="center" wrapText="1"/>
    </xf>
    <xf numFmtId="0" fontId="29" fillId="0" borderId="0" xfId="0" applyFont="1"/>
    <xf numFmtId="0" fontId="9" fillId="0" borderId="0" xfId="2" applyFont="1" applyBorder="1" applyProtection="1"/>
    <xf numFmtId="0" fontId="10" fillId="0" borderId="1" xfId="2" applyFont="1" applyBorder="1" applyAlignment="1" applyProtection="1">
      <alignment horizontal="right"/>
    </xf>
    <xf numFmtId="0" fontId="10" fillId="0" borderId="1" xfId="2" applyFont="1" applyBorder="1" applyAlignment="1" applyProtection="1">
      <alignment horizontal="left"/>
    </xf>
    <xf numFmtId="0" fontId="10" fillId="0" borderId="0" xfId="2" applyFont="1" applyBorder="1" applyAlignment="1" applyProtection="1">
      <alignment horizontal="left"/>
    </xf>
    <xf numFmtId="0" fontId="36" fillId="0" borderId="0" xfId="2" applyFont="1" applyBorder="1" applyProtection="1"/>
    <xf numFmtId="0" fontId="26" fillId="8" borderId="7" xfId="2" applyFont="1" applyFill="1" applyBorder="1" applyAlignment="1" applyProtection="1">
      <alignment horizontal="center" vertical="center" wrapText="1"/>
    </xf>
    <xf numFmtId="0" fontId="26" fillId="8" borderId="5" xfId="2" applyFont="1" applyFill="1" applyBorder="1" applyAlignment="1" applyProtection="1">
      <alignment horizontal="center" vertical="center" wrapText="1"/>
    </xf>
    <xf numFmtId="0" fontId="27" fillId="7" borderId="10" xfId="2" applyFont="1" applyFill="1" applyBorder="1" applyAlignment="1" applyProtection="1">
      <alignment horizontal="center" vertical="center" wrapText="1"/>
    </xf>
    <xf numFmtId="0" fontId="39" fillId="0" borderId="5" xfId="2" applyFont="1" applyBorder="1" applyAlignment="1" applyProtection="1">
      <alignment horizontal="left" vertical="top" wrapText="1"/>
    </xf>
    <xf numFmtId="9" fontId="39" fillId="0" borderId="5" xfId="2" applyNumberFormat="1" applyFont="1" applyBorder="1" applyAlignment="1" applyProtection="1">
      <alignment horizontal="center" vertical="center" wrapText="1"/>
    </xf>
    <xf numFmtId="0" fontId="39" fillId="0" borderId="6" xfId="2" applyFont="1" applyBorder="1" applyAlignment="1" applyProtection="1">
      <alignment vertical="center" wrapText="1"/>
    </xf>
    <xf numFmtId="0" fontId="39" fillId="0" borderId="6" xfId="2" applyFont="1" applyBorder="1" applyAlignment="1" applyProtection="1">
      <alignment horizontal="left" vertical="center" wrapText="1"/>
    </xf>
    <xf numFmtId="0" fontId="38" fillId="0" borderId="16" xfId="2" applyFont="1" applyBorder="1" applyAlignment="1" applyProtection="1">
      <alignment vertical="center" wrapText="1"/>
    </xf>
    <xf numFmtId="0" fontId="38" fillId="0" borderId="7" xfId="2" applyFont="1" applyBorder="1" applyAlignment="1" applyProtection="1">
      <alignment horizontal="left" vertical="center" wrapText="1"/>
    </xf>
    <xf numFmtId="0" fontId="39" fillId="0" borderId="7" xfId="2" applyFont="1" applyBorder="1" applyAlignment="1" applyProtection="1">
      <alignment horizontal="left" vertical="top" wrapText="1"/>
    </xf>
    <xf numFmtId="0" fontId="39" fillId="0" borderId="5" xfId="2" applyFont="1" applyBorder="1" applyAlignment="1" applyProtection="1">
      <alignment horizontal="left" vertical="top" wrapText="1"/>
    </xf>
    <xf numFmtId="0" fontId="45" fillId="0" borderId="0" xfId="2" applyFont="1" applyBorder="1" applyAlignment="1" applyProtection="1">
      <alignment vertical="center" wrapText="1"/>
    </xf>
    <xf numFmtId="0" fontId="46" fillId="0" borderId="7" xfId="2" applyFont="1" applyBorder="1" applyAlignment="1" applyProtection="1">
      <alignment horizontal="left" vertical="center" wrapText="1"/>
    </xf>
    <xf numFmtId="0" fontId="47" fillId="0" borderId="7" xfId="2" applyFont="1" applyBorder="1" applyAlignment="1" applyProtection="1">
      <alignment horizontal="left" vertical="top" wrapText="1"/>
    </xf>
    <xf numFmtId="0" fontId="47" fillId="0" borderId="5" xfId="2" applyFont="1" applyBorder="1" applyAlignment="1" applyProtection="1">
      <alignment horizontal="left" vertical="top" wrapText="1"/>
    </xf>
    <xf numFmtId="9" fontId="47" fillId="0" borderId="5" xfId="2" applyNumberFormat="1" applyFont="1" applyBorder="1" applyAlignment="1" applyProtection="1">
      <alignment horizontal="center" vertical="center" wrapText="1"/>
    </xf>
    <xf numFmtId="0" fontId="50" fillId="0" borderId="7" xfId="3" applyFont="1" applyFill="1" applyBorder="1" applyAlignment="1">
      <alignment vertical="top" wrapText="1"/>
    </xf>
    <xf numFmtId="0" fontId="51" fillId="0" borderId="7" xfId="3" applyFont="1" applyFill="1" applyBorder="1" applyAlignment="1">
      <alignment vertical="top" wrapText="1"/>
    </xf>
    <xf numFmtId="0" fontId="49" fillId="0" borderId="5" xfId="3" applyFont="1" applyFill="1" applyBorder="1" applyAlignment="1">
      <alignment horizontal="center" vertical="center" wrapText="1"/>
    </xf>
    <xf numFmtId="0" fontId="7" fillId="0" borderId="24" xfId="0" applyFont="1" applyBorder="1" applyAlignment="1">
      <alignment vertical="center" wrapText="1"/>
    </xf>
    <xf numFmtId="0" fontId="7" fillId="0" borderId="24" xfId="0" applyFont="1" applyBorder="1" applyAlignment="1">
      <alignment horizontal="left" wrapText="1"/>
    </xf>
    <xf numFmtId="0" fontId="7" fillId="0" borderId="25" xfId="0" applyFont="1" applyBorder="1" applyAlignment="1">
      <alignment vertical="center" wrapText="1"/>
    </xf>
    <xf numFmtId="0" fontId="7" fillId="0" borderId="25" xfId="0" applyFont="1" applyBorder="1" applyAlignment="1">
      <alignment horizontal="left" wrapText="1"/>
    </xf>
    <xf numFmtId="0" fontId="25" fillId="6" borderId="6"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8" fillId="3" borderId="0" xfId="0" applyFont="1" applyFill="1" applyBorder="1" applyAlignment="1">
      <alignment horizontal="left" vertical="center" wrapText="1"/>
    </xf>
    <xf numFmtId="0" fontId="27" fillId="0" borderId="8" xfId="0" applyFont="1" applyBorder="1" applyAlignment="1">
      <alignment horizontal="right" vertical="center" wrapText="1"/>
    </xf>
    <xf numFmtId="0" fontId="20" fillId="0" borderId="1" xfId="0" applyFont="1" applyBorder="1" applyAlignment="1">
      <alignment horizontal="center" vertical="center" wrapText="1"/>
    </xf>
    <xf numFmtId="0" fontId="31" fillId="0" borderId="0" xfId="0" applyFont="1" applyBorder="1" applyAlignment="1">
      <alignment horizontal="left" vertical="center" wrapText="1"/>
    </xf>
    <xf numFmtId="9" fontId="22" fillId="0" borderId="7" xfId="1" applyFont="1" applyBorder="1" applyAlignment="1" applyProtection="1">
      <alignment horizontal="center" vertical="center" wrapText="1"/>
    </xf>
    <xf numFmtId="0" fontId="7" fillId="0" borderId="2" xfId="0" applyFont="1" applyBorder="1" applyAlignment="1">
      <alignment horizontal="left" vertical="center" wrapText="1"/>
    </xf>
    <xf numFmtId="0" fontId="11" fillId="0" borderId="0" xfId="0" applyFont="1" applyBorder="1" applyAlignment="1">
      <alignment horizontal="left" vertical="center" wrapText="1"/>
    </xf>
    <xf numFmtId="0" fontId="27" fillId="0" borderId="21" xfId="0" applyFont="1" applyBorder="1" applyAlignment="1">
      <alignment horizontal="center" vertical="center" wrapText="1"/>
    </xf>
    <xf numFmtId="0" fontId="25" fillId="4" borderId="9" xfId="0" applyFont="1" applyFill="1" applyBorder="1" applyAlignment="1">
      <alignment horizontal="center" vertical="center" wrapText="1"/>
    </xf>
    <xf numFmtId="0" fontId="25" fillId="6" borderId="6" xfId="0" applyFont="1" applyFill="1" applyBorder="1" applyAlignment="1">
      <alignment horizontal="center" vertical="center" wrapText="1"/>
    </xf>
    <xf numFmtId="0" fontId="33" fillId="0" borderId="7" xfId="0" applyFont="1" applyBorder="1" applyAlignment="1">
      <alignment horizontal="left" vertical="top" wrapText="1"/>
    </xf>
    <xf numFmtId="0" fontId="27" fillId="0" borderId="6" xfId="0" applyFont="1" applyBorder="1" applyAlignment="1">
      <alignment horizontal="left" vertical="top" wrapText="1"/>
    </xf>
    <xf numFmtId="0" fontId="23" fillId="0" borderId="7" xfId="0" applyFont="1" applyBorder="1" applyAlignment="1">
      <alignment horizontal="center" vertical="center" wrapText="1"/>
    </xf>
    <xf numFmtId="0" fontId="30" fillId="0" borderId="0" xfId="0" applyFont="1" applyBorder="1" applyAlignment="1">
      <alignment horizontal="left" vertical="center" wrapText="1"/>
    </xf>
    <xf numFmtId="0" fontId="25" fillId="4" borderId="22" xfId="0" applyFont="1" applyFill="1" applyBorder="1" applyAlignment="1">
      <alignment horizontal="center" vertical="center" wrapText="1"/>
    </xf>
    <xf numFmtId="0" fontId="40" fillId="4" borderId="7" xfId="0" applyFont="1" applyFill="1" applyBorder="1" applyAlignment="1">
      <alignment horizontal="center" vertical="center" wrapText="1"/>
    </xf>
    <xf numFmtId="0" fontId="40" fillId="4" borderId="7" xfId="0" applyFont="1" applyFill="1" applyBorder="1" applyAlignment="1">
      <alignment horizontal="center" vertical="center"/>
    </xf>
    <xf numFmtId="0" fontId="40" fillId="4" borderId="5" xfId="0" applyFont="1" applyFill="1" applyBorder="1" applyAlignment="1">
      <alignment horizontal="center" vertical="center" wrapText="1"/>
    </xf>
    <xf numFmtId="1" fontId="40" fillId="4" borderId="5" xfId="0" applyNumberFormat="1" applyFont="1" applyFill="1" applyBorder="1" applyAlignment="1">
      <alignment horizontal="center" vertical="center" wrapText="1"/>
    </xf>
    <xf numFmtId="0" fontId="27" fillId="7" borderId="6" xfId="0" applyFont="1" applyFill="1" applyBorder="1" applyAlignment="1">
      <alignment horizontal="center" vertical="center" wrapText="1"/>
    </xf>
    <xf numFmtId="0" fontId="25" fillId="4" borderId="9" xfId="2" applyFont="1" applyFill="1" applyBorder="1" applyAlignment="1" applyProtection="1">
      <alignment horizontal="center" vertical="center" wrapText="1"/>
    </xf>
    <xf numFmtId="0" fontId="25" fillId="6" borderId="6" xfId="2" applyFont="1" applyFill="1" applyBorder="1" applyAlignment="1" applyProtection="1">
      <alignment horizontal="center" vertical="center" wrapText="1"/>
    </xf>
    <xf numFmtId="0" fontId="44" fillId="0" borderId="23" xfId="2" applyFont="1" applyBorder="1" applyAlignment="1" applyProtection="1">
      <alignment horizontal="center" vertical="center" wrapText="1"/>
    </xf>
  </cellXfs>
  <cellStyles count="4">
    <cellStyle name="Normale" xfId="0" builtinId="0"/>
    <cellStyle name="Normale 3" xfId="3"/>
    <cellStyle name="Percentuale" xfId="1" builtinId="5"/>
    <cellStyle name="Testo descrittivo" xfId="2" builtinId="53" customBuiltin="1"/>
  </cellStyles>
  <dxfs count="1">
    <dxf>
      <alignment horizontal="general" vertical="bottom" textRotation="0" wrapText="0" indent="0" relativeIndent="255" shrinkToFit="0" readingOrder="1"/>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12B2EB"/>
      <rgbColor rgb="FFCCFFFF"/>
      <rgbColor rgb="FFCCFFCC"/>
      <rgbColor rgb="FFFFFF99"/>
      <rgbColor rgb="FF5ECCF3"/>
      <rgbColor rgb="FFFF99CC"/>
      <rgbColor rgb="FFCC99FF"/>
      <rgbColor rgb="FFFFCC99"/>
      <rgbColor rgb="FF3366FF"/>
      <rgbColor rgb="FF27C2FF"/>
      <rgbColor rgb="FF99CC00"/>
      <rgbColor rgb="FFFFCC00"/>
      <rgbColor rgb="FFFFC000"/>
      <rgbColor rgb="FFF14124"/>
      <rgbColor rgb="FF666699"/>
      <rgbColor rgb="FF969696"/>
      <rgbColor rgb="FF003366"/>
      <rgbColor rgb="FF339966"/>
      <rgbColor rgb="FF003300"/>
      <rgbColor rgb="FF333300"/>
      <rgbColor rgb="FF993300"/>
      <rgbColor rgb="FF993366"/>
      <rgbColor rgb="FF073C65"/>
      <rgbColor rgb="FF212745"/>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11</xdr:col>
      <xdr:colOff>189720</xdr:colOff>
      <xdr:row>29</xdr:row>
      <xdr:rowOff>84960</xdr:rowOff>
    </xdr:to>
    <xdr:sp macro="" textlink="">
      <xdr:nvSpPr>
        <xdr:cNvPr id="2" name="CustomShape 1">
          <a:extLst>
            <a:ext uri="{FF2B5EF4-FFF2-40B4-BE49-F238E27FC236}">
              <a16:creationId xmlns="" xmlns:a16="http://schemas.microsoft.com/office/drawing/2014/main" id="{00000000-0008-0000-0000-000002000000}"/>
            </a:ext>
          </a:extLst>
        </xdr:cNvPr>
        <xdr:cNvSpPr/>
      </xdr:nvSpPr>
      <xdr:spPr>
        <a:xfrm>
          <a:off x="0" y="163800"/>
          <a:ext cx="8831880" cy="5327280"/>
        </a:xfrm>
        <a:prstGeom prst="roundRect">
          <a:avLst>
            <a:gd name="adj" fmla="val 3463"/>
          </a:avLst>
        </a:prstGeom>
        <a:solidFill>
          <a:schemeClr val="bg1">
            <a:lumMod val="75000"/>
            <a:alpha val="23000"/>
          </a:schemeClr>
        </a:solidFill>
        <a:ln w="9360">
          <a:round/>
        </a:ln>
      </xdr:spPr>
      <xdr:style>
        <a:lnRef idx="0">
          <a:scrgbClr r="0" g="0" b="0"/>
        </a:lnRef>
        <a:fillRef idx="0">
          <a:scrgbClr r="0" g="0" b="0"/>
        </a:fillRef>
        <a:effectRef idx="0">
          <a:scrgbClr r="0" g="0" b="0"/>
        </a:effectRef>
        <a:fontRef idx="minor"/>
      </xdr:style>
    </xdr:sp>
    <xdr:clientData/>
  </xdr:twoCellAnchor>
  <xdr:twoCellAnchor editAs="oneCell">
    <xdr:from>
      <xdr:col>0</xdr:col>
      <xdr:colOff>85680</xdr:colOff>
      <xdr:row>11</xdr:row>
      <xdr:rowOff>76320</xdr:rowOff>
    </xdr:from>
    <xdr:to>
      <xdr:col>11</xdr:col>
      <xdr:colOff>94320</xdr:colOff>
      <xdr:row>26</xdr:row>
      <xdr:rowOff>113760</xdr:rowOff>
    </xdr:to>
    <xdr:sp macro="" textlink="">
      <xdr:nvSpPr>
        <xdr:cNvPr id="3" name="CustomShape 1">
          <a:extLst>
            <a:ext uri="{FF2B5EF4-FFF2-40B4-BE49-F238E27FC236}">
              <a16:creationId xmlns="" xmlns:a16="http://schemas.microsoft.com/office/drawing/2014/main" id="{00000000-0008-0000-0000-000003000000}"/>
            </a:ext>
          </a:extLst>
        </xdr:cNvPr>
        <xdr:cNvSpPr/>
      </xdr:nvSpPr>
      <xdr:spPr>
        <a:xfrm>
          <a:off x="85680" y="2533680"/>
          <a:ext cx="8650800" cy="2494800"/>
        </a:xfrm>
        <a:prstGeom prst="rect">
          <a:avLst/>
        </a:prstGeom>
        <a:noFill/>
        <a:ln>
          <a:noFill/>
        </a:ln>
      </xdr:spPr>
      <xdr:style>
        <a:lnRef idx="2">
          <a:schemeClr val="accent1"/>
        </a:lnRef>
        <a:fillRef idx="1">
          <a:schemeClr val="lt1"/>
        </a:fillRef>
        <a:effectRef idx="0">
          <a:schemeClr val="accent1"/>
        </a:effectRef>
        <a:fontRef idx="minor"/>
      </xdr:style>
      <xdr:txBody>
        <a:bodyPr lIns="0" tIns="0" rIns="0" bIns="0"/>
        <a:lstStyle/>
        <a:p>
          <a:pPr algn="ctr">
            <a:lnSpc>
              <a:spcPct val="100000"/>
            </a:lnSpc>
          </a:pPr>
          <a:r>
            <a:rPr lang="it-IT" sz="400" b="1" strike="noStrike" spc="-1">
              <a:solidFill>
                <a:srgbClr val="27C2FF"/>
              </a:solidFill>
              <a:latin typeface="Perpetua"/>
            </a:rPr>
            <a:t> </a:t>
          </a:r>
          <a:endParaRPr lang="it-IT" sz="400" b="0" strike="noStrike" spc="-1">
            <a:latin typeface="Times New Roman"/>
          </a:endParaRPr>
        </a:p>
        <a:p>
          <a:pPr algn="ctr">
            <a:lnSpc>
              <a:spcPct val="100000"/>
            </a:lnSpc>
          </a:pPr>
          <a:r>
            <a:rPr lang="it-IT" sz="4400" b="1" strike="noStrike" spc="-1">
              <a:solidFill>
                <a:srgbClr val="F14124"/>
              </a:solidFill>
              <a:latin typeface="Franklin Gothic Book"/>
            </a:rPr>
            <a:t>SCHEDA DI VALUTAZIONE DELLE PERFORMANCE </a:t>
          </a:r>
          <a:endParaRPr lang="it-IT" sz="4400" b="0" strike="noStrike" spc="-1">
            <a:latin typeface="Times New Roman"/>
          </a:endParaRPr>
        </a:p>
        <a:p>
          <a:pPr algn="ctr">
            <a:lnSpc>
              <a:spcPct val="100000"/>
            </a:lnSpc>
          </a:pPr>
          <a:r>
            <a:rPr lang="it-IT" sz="4400" b="1" strike="noStrike" spc="-1">
              <a:solidFill>
                <a:srgbClr val="212745"/>
              </a:solidFill>
              <a:latin typeface="Franklin Gothic Book"/>
            </a:rPr>
            <a:t>POSIZIONE ORGANIZZATIVA</a:t>
          </a:r>
          <a:endParaRPr lang="it-IT" sz="4400" b="0" strike="noStrike" spc="-1">
            <a:latin typeface="Times New Roman"/>
          </a:endParaRPr>
        </a:p>
        <a:p>
          <a:pPr algn="ctr">
            <a:lnSpc>
              <a:spcPct val="100000"/>
            </a:lnSpc>
          </a:pPr>
          <a:r>
            <a:rPr lang="it-IT" sz="400" b="1" strike="noStrike" spc="-1">
              <a:solidFill>
                <a:srgbClr val="27C2FF"/>
              </a:solidFill>
              <a:latin typeface="Perpetua"/>
            </a:rPr>
            <a:t> </a:t>
          </a:r>
          <a:endParaRPr lang="it-IT" sz="400" b="0" strike="noStrike" spc="-1">
            <a:latin typeface="Times New Roman"/>
          </a:endParaRPr>
        </a:p>
      </xdr:txBody>
    </xdr:sp>
    <xdr:clientData/>
  </xdr:twoCellAnchor>
  <xdr:twoCellAnchor editAs="oneCell">
    <xdr:from>
      <xdr:col>0</xdr:col>
      <xdr:colOff>2229840</xdr:colOff>
      <xdr:row>3</xdr:row>
      <xdr:rowOff>123120</xdr:rowOff>
    </xdr:from>
    <xdr:to>
      <xdr:col>11</xdr:col>
      <xdr:colOff>66240</xdr:colOff>
      <xdr:row>4</xdr:row>
      <xdr:rowOff>283320</xdr:rowOff>
    </xdr:to>
    <xdr:sp macro="" textlink="">
      <xdr:nvSpPr>
        <xdr:cNvPr id="4" name="CustomShape 1">
          <a:extLst>
            <a:ext uri="{FF2B5EF4-FFF2-40B4-BE49-F238E27FC236}">
              <a16:creationId xmlns="" xmlns:a16="http://schemas.microsoft.com/office/drawing/2014/main" id="{00000000-0008-0000-0000-000004000000}"/>
            </a:ext>
          </a:extLst>
        </xdr:cNvPr>
        <xdr:cNvSpPr/>
      </xdr:nvSpPr>
      <xdr:spPr>
        <a:xfrm>
          <a:off x="2229840" y="718560"/>
          <a:ext cx="6478560" cy="331200"/>
        </a:xfrm>
        <a:prstGeom prst="rect">
          <a:avLst/>
        </a:prstGeom>
        <a:solidFill>
          <a:schemeClr val="lt1"/>
        </a:solidFill>
        <a:ln w="9360">
          <a:solidFill>
            <a:schemeClr val="lt1">
              <a:shade val="50000"/>
            </a:schemeClr>
          </a:solidFill>
          <a:round/>
        </a:ln>
      </xdr:spPr>
      <xdr:style>
        <a:lnRef idx="0">
          <a:scrgbClr r="0" g="0" b="0"/>
        </a:lnRef>
        <a:fillRef idx="0">
          <a:scrgbClr r="0" g="0" b="0"/>
        </a:fillRef>
        <a:effectRef idx="0">
          <a:scrgbClr r="0" g="0" b="0"/>
        </a:effectRef>
        <a:fontRef idx="minor"/>
      </xdr:style>
      <xdr:txBody>
        <a:bodyPr lIns="90000" tIns="45000" rIns="90000" bIns="45000"/>
        <a:lstStyle/>
        <a:p>
          <a:pPr>
            <a:lnSpc>
              <a:spcPct val="100000"/>
            </a:lnSpc>
          </a:pPr>
          <a:r>
            <a:rPr lang="it-IT" sz="1100" b="0" strike="noStrike" spc="-1">
              <a:solidFill>
                <a:srgbClr val="000000"/>
              </a:solidFill>
              <a:latin typeface="Calibri"/>
            </a:rPr>
            <a:t>RISORSE STRUMENTALI</a:t>
          </a:r>
          <a:endParaRPr lang="it-IT" sz="1100" b="0" strike="noStrike" spc="-1">
            <a:latin typeface="Times New Roman"/>
          </a:endParaRPr>
        </a:p>
      </xdr:txBody>
    </xdr:sp>
    <xdr:clientData/>
  </xdr:twoCellAnchor>
  <xdr:twoCellAnchor editAs="oneCell">
    <xdr:from>
      <xdr:col>0</xdr:col>
      <xdr:colOff>2218680</xdr:colOff>
      <xdr:row>5</xdr:row>
      <xdr:rowOff>235440</xdr:rowOff>
    </xdr:from>
    <xdr:to>
      <xdr:col>11</xdr:col>
      <xdr:colOff>55080</xdr:colOff>
      <xdr:row>7</xdr:row>
      <xdr:rowOff>10440</xdr:rowOff>
    </xdr:to>
    <xdr:sp macro="" textlink="">
      <xdr:nvSpPr>
        <xdr:cNvPr id="5" name="CustomShape 1">
          <a:extLst>
            <a:ext uri="{FF2B5EF4-FFF2-40B4-BE49-F238E27FC236}">
              <a16:creationId xmlns="" xmlns:a16="http://schemas.microsoft.com/office/drawing/2014/main" id="{00000000-0008-0000-0000-000005000000}"/>
            </a:ext>
          </a:extLst>
        </xdr:cNvPr>
        <xdr:cNvSpPr/>
      </xdr:nvSpPr>
      <xdr:spPr>
        <a:xfrm>
          <a:off x="2218680" y="1287000"/>
          <a:ext cx="6478560" cy="310680"/>
        </a:xfrm>
        <a:prstGeom prst="rect">
          <a:avLst/>
        </a:prstGeom>
        <a:solidFill>
          <a:schemeClr val="lt1"/>
        </a:solidFill>
        <a:ln w="9360">
          <a:solidFill>
            <a:schemeClr val="lt1">
              <a:shade val="50000"/>
            </a:schemeClr>
          </a:solidFill>
          <a:round/>
        </a:ln>
      </xdr:spPr>
      <xdr:style>
        <a:lnRef idx="0">
          <a:scrgbClr r="0" g="0" b="0"/>
        </a:lnRef>
        <a:fillRef idx="0">
          <a:scrgbClr r="0" g="0" b="0"/>
        </a:fillRef>
        <a:effectRef idx="0">
          <a:scrgbClr r="0" g="0" b="0"/>
        </a:effectRef>
        <a:fontRef idx="minor"/>
      </xdr:style>
      <xdr:txBody>
        <a:bodyPr lIns="90000" tIns="45000" rIns="90000" bIns="45000"/>
        <a:lstStyle/>
        <a:p>
          <a:pPr>
            <a:lnSpc>
              <a:spcPct val="100000"/>
            </a:lnSpc>
          </a:pPr>
          <a:r>
            <a:rPr lang="it-IT" sz="1100" b="0" strike="noStrike" spc="-1">
              <a:solidFill>
                <a:srgbClr val="000000"/>
              </a:solidFill>
              <a:latin typeface="Calibri"/>
            </a:rPr>
            <a:t>FOGAGNOLO ANDREA</a:t>
          </a:r>
          <a:endParaRPr lang="it-IT" sz="1100" b="0" strike="noStrike" spc="-1">
            <a:latin typeface="Times New Roman"/>
          </a:endParaRPr>
        </a:p>
      </xdr:txBody>
    </xdr:sp>
    <xdr:clientData/>
  </xdr:twoCellAnchor>
  <xdr:twoCellAnchor editAs="oneCell">
    <xdr:from>
      <xdr:col>0</xdr:col>
      <xdr:colOff>2229840</xdr:colOff>
      <xdr:row>7</xdr:row>
      <xdr:rowOff>246600</xdr:rowOff>
    </xdr:from>
    <xdr:to>
      <xdr:col>3</xdr:col>
      <xdr:colOff>279360</xdr:colOff>
      <xdr:row>9</xdr:row>
      <xdr:rowOff>21600</xdr:rowOff>
    </xdr:to>
    <xdr:sp macro="" textlink="">
      <xdr:nvSpPr>
        <xdr:cNvPr id="6" name="CustomShape 1">
          <a:extLst>
            <a:ext uri="{FF2B5EF4-FFF2-40B4-BE49-F238E27FC236}">
              <a16:creationId xmlns="" xmlns:a16="http://schemas.microsoft.com/office/drawing/2014/main" id="{00000000-0008-0000-0000-000006000000}"/>
            </a:ext>
          </a:extLst>
        </xdr:cNvPr>
        <xdr:cNvSpPr/>
      </xdr:nvSpPr>
      <xdr:spPr>
        <a:xfrm>
          <a:off x="2229840" y="1833840"/>
          <a:ext cx="1682640" cy="317520"/>
        </a:xfrm>
        <a:prstGeom prst="rect">
          <a:avLst/>
        </a:prstGeom>
        <a:solidFill>
          <a:schemeClr val="lt1"/>
        </a:solidFill>
        <a:ln w="9360">
          <a:solidFill>
            <a:schemeClr val="lt1">
              <a:shade val="50000"/>
            </a:schemeClr>
          </a:solidFill>
          <a:round/>
        </a:ln>
      </xdr:spPr>
      <xdr:style>
        <a:lnRef idx="0">
          <a:scrgbClr r="0" g="0" b="0"/>
        </a:lnRef>
        <a:fillRef idx="0">
          <a:scrgbClr r="0" g="0" b="0"/>
        </a:fillRef>
        <a:effectRef idx="0">
          <a:scrgbClr r="0" g="0" b="0"/>
        </a:effectRef>
        <a:fontRef idx="minor"/>
      </xdr:style>
      <xdr:txBody>
        <a:bodyPr lIns="90000" tIns="45000" rIns="90000" bIns="45000"/>
        <a:lstStyle/>
        <a:p>
          <a:pPr>
            <a:lnSpc>
              <a:spcPct val="100000"/>
            </a:lnSpc>
          </a:pPr>
          <a:r>
            <a:rPr lang="it-IT" sz="1100" b="0" strike="noStrike" spc="-1">
              <a:solidFill>
                <a:srgbClr val="000000"/>
              </a:solidFill>
              <a:latin typeface="Calibri"/>
            </a:rPr>
            <a:t>2018</a:t>
          </a:r>
          <a:endParaRPr lang="it-IT" sz="1100" b="0" strike="noStrike" spc="-1">
            <a:latin typeface="Times New Roman"/>
          </a:endParaRP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3:AMK9"/>
  <sheetViews>
    <sheetView zoomScaleNormal="100" workbookViewId="0">
      <selection activeCell="U9" sqref="U9"/>
    </sheetView>
  </sheetViews>
  <sheetFormatPr defaultRowHeight="12.75"/>
  <cols>
    <col min="1" max="1" width="33.7109375" style="1" customWidth="1"/>
    <col min="2" max="11" width="8.85546875" style="1" customWidth="1"/>
    <col min="12" max="12" width="2.85546875" style="1" customWidth="1"/>
    <col min="13" max="1025" width="8.85546875" style="1" customWidth="1"/>
  </cols>
  <sheetData>
    <row r="3" spans="1:11" ht="20.25">
      <c r="A3" s="2"/>
      <c r="B3" s="146"/>
      <c r="C3" s="146"/>
      <c r="D3" s="146"/>
      <c r="E3" s="146"/>
      <c r="F3" s="146"/>
      <c r="G3" s="146"/>
      <c r="H3" s="146"/>
      <c r="I3" s="146"/>
      <c r="J3" s="146"/>
      <c r="K3" s="146"/>
    </row>
    <row r="4" spans="1:11" ht="13.5" customHeight="1">
      <c r="A4" s="3"/>
    </row>
    <row r="5" spans="1:11" ht="22.5" customHeight="1">
      <c r="A5" s="2" t="s">
        <v>0</v>
      </c>
      <c r="B5" s="147"/>
      <c r="C5" s="147"/>
      <c r="D5" s="147"/>
      <c r="E5" s="147"/>
      <c r="F5" s="147"/>
      <c r="G5" s="147"/>
      <c r="H5" s="147"/>
      <c r="I5" s="147"/>
      <c r="J5" s="147"/>
      <c r="K5" s="147"/>
    </row>
    <row r="6" spans="1:11" ht="20.25">
      <c r="A6" s="2"/>
    </row>
    <row r="7" spans="1:11" ht="20.25">
      <c r="A7" s="2" t="s">
        <v>1</v>
      </c>
      <c r="B7" s="147"/>
      <c r="C7" s="147"/>
      <c r="D7" s="147"/>
      <c r="E7" s="147"/>
      <c r="F7" s="147"/>
      <c r="G7" s="147"/>
      <c r="H7" s="147"/>
      <c r="I7" s="147"/>
      <c r="J7" s="147"/>
      <c r="K7" s="147"/>
    </row>
    <row r="8" spans="1:11" ht="20.25">
      <c r="A8" s="4"/>
    </row>
    <row r="9" spans="1:11" ht="21.6" customHeight="1">
      <c r="A9" s="2" t="s">
        <v>2</v>
      </c>
      <c r="B9" s="148">
        <v>2011</v>
      </c>
      <c r="C9" s="148"/>
      <c r="D9" s="5"/>
      <c r="E9" s="6"/>
      <c r="F9" s="6"/>
      <c r="G9" s="6"/>
      <c r="H9" s="6"/>
      <c r="I9" s="6"/>
      <c r="J9" s="6"/>
      <c r="K9" s="6"/>
    </row>
  </sheetData>
  <mergeCells count="4">
    <mergeCell ref="B3:K3"/>
    <mergeCell ref="B5:K5"/>
    <mergeCell ref="B7:K7"/>
    <mergeCell ref="B9:C9"/>
  </mergeCells>
  <printOptions horizontalCentered="1" verticalCentered="1"/>
  <pageMargins left="0.70833333333333304" right="0.70833333333333304" top="0.74791666666666701" bottom="0.74791666666666701" header="0.51180555555555496" footer="0.51180555555555496"/>
  <pageSetup paperSize="9" firstPageNumber="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AMK24"/>
  <sheetViews>
    <sheetView showGridLines="0" zoomScaleNormal="100" workbookViewId="0">
      <selection activeCell="B4" sqref="B4"/>
    </sheetView>
  </sheetViews>
  <sheetFormatPr defaultRowHeight="12.75"/>
  <cols>
    <col min="1" max="1" width="29.85546875" style="7" customWidth="1"/>
    <col min="2" max="2" width="69.140625" style="7" customWidth="1"/>
    <col min="3" max="3" width="10.7109375" style="7" customWidth="1"/>
    <col min="4" max="4" width="20.7109375" style="7" customWidth="1"/>
    <col min="5" max="11" width="8.85546875" style="7" customWidth="1"/>
    <col min="12" max="12" width="2.85546875" style="7" customWidth="1"/>
    <col min="13" max="256" width="8.85546875" style="7" customWidth="1"/>
    <col min="257" max="257" width="36.42578125" style="7" customWidth="1"/>
    <col min="258" max="258" width="69.140625" style="7" customWidth="1"/>
    <col min="259" max="259" width="10.7109375" style="7" customWidth="1"/>
    <col min="260" max="260" width="44.85546875" style="7" customWidth="1"/>
    <col min="261" max="267" width="8.85546875" style="7" customWidth="1"/>
    <col min="268" max="268" width="2.85546875" style="7" customWidth="1"/>
    <col min="269" max="512" width="8.85546875" style="7" customWidth="1"/>
    <col min="513" max="513" width="36.42578125" style="7" customWidth="1"/>
    <col min="514" max="514" width="69.140625" style="7" customWidth="1"/>
    <col min="515" max="515" width="10.7109375" style="7" customWidth="1"/>
    <col min="516" max="516" width="44.85546875" style="7" customWidth="1"/>
    <col min="517" max="523" width="8.85546875" style="7" customWidth="1"/>
    <col min="524" max="524" width="2.85546875" style="7" customWidth="1"/>
    <col min="525" max="768" width="8.85546875" style="7" customWidth="1"/>
    <col min="769" max="769" width="36.42578125" style="7" customWidth="1"/>
    <col min="770" max="770" width="69.140625" style="7" customWidth="1"/>
    <col min="771" max="771" width="10.7109375" style="7" customWidth="1"/>
    <col min="772" max="772" width="44.85546875" style="7" customWidth="1"/>
    <col min="773" max="779" width="8.85546875" style="7" customWidth="1"/>
    <col min="780" max="780" width="2.85546875" style="7" customWidth="1"/>
    <col min="781" max="1025" width="8.85546875" style="7" customWidth="1"/>
  </cols>
  <sheetData>
    <row r="1" spans="1:7" ht="37.5" customHeight="1">
      <c r="A1" s="8" t="s">
        <v>3</v>
      </c>
    </row>
    <row r="4" spans="1:7" ht="20.25">
      <c r="A4" s="9" t="s">
        <v>4</v>
      </c>
      <c r="B4" s="10">
        <v>2018</v>
      </c>
    </row>
    <row r="7" spans="1:7" ht="43.5" customHeight="1">
      <c r="A7" s="11" t="s">
        <v>5</v>
      </c>
      <c r="B7" s="11" t="s">
        <v>6</v>
      </c>
      <c r="C7" s="11" t="s">
        <v>7</v>
      </c>
      <c r="D7" s="11" t="s">
        <v>8</v>
      </c>
    </row>
    <row r="8" spans="1:7" ht="60" customHeight="1">
      <c r="A8" s="12" t="s">
        <v>9</v>
      </c>
      <c r="B8" s="13" t="s">
        <v>10</v>
      </c>
      <c r="C8" s="14">
        <v>0.1</v>
      </c>
      <c r="D8" s="15" t="s">
        <v>11</v>
      </c>
    </row>
    <row r="9" spans="1:7" ht="25.5" customHeight="1">
      <c r="A9" s="12" t="s">
        <v>12</v>
      </c>
      <c r="B9" s="16" t="s">
        <v>13</v>
      </c>
      <c r="C9" s="14">
        <v>0.4</v>
      </c>
      <c r="D9" s="15" t="s">
        <v>14</v>
      </c>
    </row>
    <row r="10" spans="1:7" ht="25.5" customHeight="1">
      <c r="A10" s="17" t="s">
        <v>15</v>
      </c>
      <c r="B10" s="16" t="s">
        <v>16</v>
      </c>
      <c r="C10" s="14">
        <v>0.5</v>
      </c>
      <c r="D10" s="15" t="s">
        <v>17</v>
      </c>
    </row>
    <row r="12" spans="1:7" ht="18">
      <c r="B12" s="18" t="s">
        <v>7</v>
      </c>
      <c r="C12" s="19">
        <f>SUM(C8,C9,C10)</f>
        <v>1</v>
      </c>
    </row>
    <row r="14" spans="1:7" s="21" customFormat="1" ht="18" customHeight="1">
      <c r="A14" s="149" t="s">
        <v>18</v>
      </c>
      <c r="B14" s="149"/>
      <c r="C14" s="149"/>
      <c r="D14" s="149"/>
      <c r="E14" s="20"/>
      <c r="F14" s="20"/>
      <c r="G14" s="20"/>
    </row>
    <row r="15" spans="1:7" s="21" customFormat="1">
      <c r="D15" s="22"/>
      <c r="E15" s="22"/>
      <c r="F15" s="23"/>
      <c r="G15" s="23"/>
    </row>
    <row r="16" spans="1:7" s="21" customFormat="1">
      <c r="D16" s="22"/>
      <c r="E16" s="22"/>
      <c r="F16" s="23"/>
      <c r="G16" s="23"/>
    </row>
    <row r="17" spans="1:10" s="27" customFormat="1" ht="15">
      <c r="A17" s="24" t="s">
        <v>19</v>
      </c>
      <c r="B17" s="25" t="s">
        <v>20</v>
      </c>
      <c r="C17" s="26"/>
      <c r="D17" s="21"/>
      <c r="E17" s="21"/>
      <c r="F17" s="21"/>
      <c r="G17" s="21"/>
      <c r="H17" s="21"/>
      <c r="I17" s="21"/>
      <c r="J17" s="21"/>
    </row>
    <row r="18" spans="1:10" s="27" customFormat="1" ht="14.25">
      <c r="A18" s="28"/>
      <c r="B18" s="29"/>
      <c r="C18" s="21"/>
      <c r="D18" s="21"/>
      <c r="E18" s="21"/>
      <c r="F18" s="21"/>
      <c r="G18" s="21"/>
      <c r="H18" s="21"/>
      <c r="I18" s="21"/>
      <c r="J18" s="21"/>
    </row>
    <row r="19" spans="1:10" s="27" customFormat="1" ht="15">
      <c r="A19" s="24" t="s">
        <v>21</v>
      </c>
      <c r="B19" s="25" t="s">
        <v>20</v>
      </c>
      <c r="C19" s="26"/>
      <c r="D19" s="21"/>
      <c r="E19" s="21"/>
      <c r="F19" s="21"/>
      <c r="G19" s="21"/>
      <c r="H19" s="21"/>
      <c r="I19" s="21"/>
      <c r="J19" s="21"/>
    </row>
    <row r="20" spans="1:10" s="27" customFormat="1" ht="15.75">
      <c r="A20" s="30"/>
      <c r="B20" s="31"/>
      <c r="J20" s="21"/>
    </row>
    <row r="21" spans="1:10" s="27" customFormat="1" ht="15">
      <c r="A21" s="32"/>
      <c r="J21" s="33"/>
    </row>
    <row r="22" spans="1:10" s="27" customFormat="1" ht="15">
      <c r="A22" s="34" t="s">
        <v>22</v>
      </c>
      <c r="B22" s="25" t="s">
        <v>20</v>
      </c>
      <c r="J22" s="33"/>
    </row>
    <row r="23" spans="1:10" s="27" customFormat="1">
      <c r="A23" s="35"/>
      <c r="J23" s="33"/>
    </row>
    <row r="24" spans="1:10" s="27" customFormat="1" ht="15">
      <c r="A24" s="34" t="s">
        <v>23</v>
      </c>
      <c r="B24" s="25" t="s">
        <v>20</v>
      </c>
      <c r="J24" s="33"/>
    </row>
  </sheetData>
  <mergeCells count="1">
    <mergeCell ref="A14:D14"/>
  </mergeCells>
  <printOptions horizontalCentered="1"/>
  <pageMargins left="0.70866141732283472" right="0.70866141732283472" top="0.74803149606299213" bottom="0.74803149606299213" header="0.51181102362204722" footer="0.51181102362204722"/>
  <pageSetup paperSize="9" firstPageNumber="0" orientation="landscape"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AMI58"/>
  <sheetViews>
    <sheetView showGridLines="0" topLeftCell="B1" zoomScaleNormal="100" workbookViewId="0">
      <selection activeCell="F12" sqref="F12:G13"/>
    </sheetView>
  </sheetViews>
  <sheetFormatPr defaultRowHeight="12.75"/>
  <cols>
    <col min="1" max="1" width="62.42578125" style="21" customWidth="1"/>
    <col min="2" max="2" width="12.7109375" style="21" customWidth="1"/>
    <col min="3" max="3" width="47.140625" style="21" customWidth="1"/>
    <col min="4" max="4" width="21.85546875" style="21" customWidth="1"/>
    <col min="5" max="5" width="17.7109375" style="21" customWidth="1"/>
    <col min="6" max="9" width="8.85546875" style="21" customWidth="1"/>
    <col min="10" max="10" width="2.85546875" style="21" customWidth="1"/>
    <col min="11" max="1023" width="8.85546875" style="21" customWidth="1"/>
  </cols>
  <sheetData>
    <row r="1" spans="1:9" s="29" customFormat="1" ht="26.25">
      <c r="A1" s="36" t="s">
        <v>24</v>
      </c>
      <c r="B1" s="37"/>
    </row>
    <row r="2" spans="1:9">
      <c r="A2" s="38"/>
      <c r="B2" s="38"/>
    </row>
    <row r="3" spans="1:9">
      <c r="A3" s="38"/>
      <c r="B3" s="38"/>
    </row>
    <row r="4" spans="1:9" ht="20.25">
      <c r="A4" s="39" t="s">
        <v>4</v>
      </c>
      <c r="B4" s="40">
        <v>2018</v>
      </c>
    </row>
    <row r="6" spans="1:9" ht="18" customHeight="1">
      <c r="A6" s="149" t="s">
        <v>25</v>
      </c>
      <c r="B6" s="149"/>
      <c r="C6" s="149"/>
      <c r="D6" s="149"/>
      <c r="E6" s="20"/>
    </row>
    <row r="8" spans="1:9" ht="46.5" customHeight="1">
      <c r="A8" s="154" t="s">
        <v>26</v>
      </c>
      <c r="B8" s="154"/>
      <c r="C8" s="154"/>
      <c r="D8" s="154"/>
      <c r="E8" s="154"/>
    </row>
    <row r="9" spans="1:9" ht="22.7" customHeight="1"/>
    <row r="10" spans="1:9" ht="20.25" customHeight="1">
      <c r="A10" s="155" t="s">
        <v>27</v>
      </c>
      <c r="B10" s="155"/>
      <c r="C10" s="155"/>
      <c r="D10" s="155"/>
    </row>
    <row r="11" spans="1:9" ht="12.75" customHeight="1">
      <c r="D11" s="41" t="s">
        <v>28</v>
      </c>
      <c r="E11" s="145" t="s">
        <v>29</v>
      </c>
    </row>
    <row r="12" spans="1:9">
      <c r="A12" s="42" t="s">
        <v>6</v>
      </c>
      <c r="B12" s="42" t="s">
        <v>30</v>
      </c>
      <c r="C12" s="43" t="s">
        <v>31</v>
      </c>
      <c r="D12" s="43" t="s">
        <v>32</v>
      </c>
      <c r="E12" s="44" t="s">
        <v>33</v>
      </c>
    </row>
    <row r="13" spans="1:9" ht="25.5">
      <c r="A13" s="45" t="s">
        <v>34</v>
      </c>
      <c r="B13" s="46">
        <v>0.7</v>
      </c>
      <c r="C13" s="47" t="s">
        <v>35</v>
      </c>
      <c r="D13" s="48">
        <v>1</v>
      </c>
      <c r="E13" s="49"/>
      <c r="F13" s="38"/>
      <c r="G13" s="38"/>
      <c r="H13" s="38"/>
      <c r="I13" s="38"/>
    </row>
    <row r="14" spans="1:9">
      <c r="B14" s="50"/>
    </row>
    <row r="15" spans="1:9" ht="15.75" hidden="1">
      <c r="A15" s="51"/>
      <c r="B15" s="52"/>
      <c r="C15" s="53"/>
    </row>
    <row r="16" spans="1:9" ht="20.25" hidden="1" customHeight="1">
      <c r="A16" s="152" t="s">
        <v>36</v>
      </c>
      <c r="B16" s="152"/>
      <c r="C16" s="152"/>
      <c r="D16" s="152"/>
    </row>
    <row r="17" spans="1:5" ht="12.75" hidden="1" customHeight="1">
      <c r="D17" s="54" t="s">
        <v>28</v>
      </c>
      <c r="E17" s="145" t="s">
        <v>29</v>
      </c>
    </row>
    <row r="18" spans="1:5" hidden="1">
      <c r="A18" s="42" t="s">
        <v>6</v>
      </c>
      <c r="B18" s="42" t="s">
        <v>30</v>
      </c>
      <c r="C18" s="42" t="s">
        <v>31</v>
      </c>
      <c r="D18" s="43" t="s">
        <v>32</v>
      </c>
      <c r="E18" s="44" t="s">
        <v>33</v>
      </c>
    </row>
    <row r="19" spans="1:5" ht="25.5" hidden="1">
      <c r="A19" s="45" t="s">
        <v>37</v>
      </c>
      <c r="B19" s="46"/>
      <c r="C19" s="55" t="s">
        <v>38</v>
      </c>
      <c r="D19" s="56" t="s">
        <v>39</v>
      </c>
      <c r="E19" s="57" t="s">
        <v>40</v>
      </c>
    </row>
    <row r="20" spans="1:5" hidden="1"/>
    <row r="22" spans="1:5" ht="20.25" customHeight="1">
      <c r="A22" s="152" t="s">
        <v>41</v>
      </c>
      <c r="B22" s="152"/>
      <c r="C22" s="152"/>
      <c r="D22" s="152"/>
    </row>
    <row r="23" spans="1:5" ht="12.75" customHeight="1">
      <c r="D23" s="41" t="s">
        <v>28</v>
      </c>
      <c r="E23" s="145" t="s">
        <v>29</v>
      </c>
    </row>
    <row r="24" spans="1:5" ht="25.5">
      <c r="A24" s="58" t="s">
        <v>6</v>
      </c>
      <c r="B24" s="58" t="s">
        <v>30</v>
      </c>
      <c r="C24" s="58" t="s">
        <v>31</v>
      </c>
      <c r="D24" s="59" t="s">
        <v>42</v>
      </c>
      <c r="E24" s="44" t="s">
        <v>43</v>
      </c>
    </row>
    <row r="25" spans="1:5" ht="89.25">
      <c r="A25" s="60" t="s">
        <v>44</v>
      </c>
      <c r="B25" s="153">
        <v>0.3</v>
      </c>
      <c r="C25" s="55" t="s">
        <v>202</v>
      </c>
      <c r="D25" s="56" t="s">
        <v>45</v>
      </c>
      <c r="E25" s="61" t="s">
        <v>204</v>
      </c>
    </row>
    <row r="26" spans="1:5" ht="38.25">
      <c r="A26" s="62" t="s">
        <v>46</v>
      </c>
      <c r="B26" s="153"/>
      <c r="C26" s="55" t="s">
        <v>47</v>
      </c>
      <c r="D26" s="56" t="s">
        <v>48</v>
      </c>
      <c r="E26" s="61" t="s">
        <v>205</v>
      </c>
    </row>
    <row r="27" spans="1:5" ht="153">
      <c r="A27" s="138" t="s">
        <v>199</v>
      </c>
      <c r="B27" s="153"/>
      <c r="C27" s="139" t="s">
        <v>200</v>
      </c>
      <c r="D27" s="140" t="s">
        <v>201</v>
      </c>
      <c r="E27" s="61" t="s">
        <v>206</v>
      </c>
    </row>
    <row r="28" spans="1:5" ht="38.25">
      <c r="A28" s="62" t="s">
        <v>49</v>
      </c>
      <c r="B28" s="153"/>
      <c r="C28" s="55" t="s">
        <v>203</v>
      </c>
      <c r="D28" s="63" t="s">
        <v>50</v>
      </c>
      <c r="E28" s="61" t="s">
        <v>207</v>
      </c>
    </row>
    <row r="31" spans="1:5" ht="36">
      <c r="A31" s="64" t="s">
        <v>51</v>
      </c>
      <c r="B31" s="65">
        <f>B13+B19+B25</f>
        <v>1</v>
      </c>
      <c r="D31" s="66"/>
    </row>
    <row r="33" spans="1:5">
      <c r="A33" s="67" t="s">
        <v>52</v>
      </c>
    </row>
    <row r="34" spans="1:5" ht="9.75" customHeight="1"/>
    <row r="35" spans="1:5" ht="25.5">
      <c r="A35" s="42" t="s">
        <v>53</v>
      </c>
      <c r="B35" s="42" t="s">
        <v>54</v>
      </c>
    </row>
    <row r="36" spans="1:5">
      <c r="A36" s="45" t="s">
        <v>55</v>
      </c>
      <c r="B36" s="68" t="s">
        <v>56</v>
      </c>
    </row>
    <row r="37" spans="1:5">
      <c r="A37" s="45" t="s">
        <v>57</v>
      </c>
      <c r="B37" s="68" t="s">
        <v>58</v>
      </c>
    </row>
    <row r="38" spans="1:5">
      <c r="A38" s="45" t="s">
        <v>59</v>
      </c>
      <c r="B38" s="68" t="s">
        <v>60</v>
      </c>
    </row>
    <row r="39" spans="1:5">
      <c r="A39" s="45" t="s">
        <v>61</v>
      </c>
      <c r="B39" s="68" t="s">
        <v>62</v>
      </c>
    </row>
    <row r="42" spans="1:5" ht="18" customHeight="1">
      <c r="A42" s="149" t="s">
        <v>63</v>
      </c>
      <c r="B42" s="149"/>
      <c r="C42" s="149"/>
      <c r="D42" s="149"/>
      <c r="E42" s="20"/>
    </row>
    <row r="45" spans="1:5" ht="18" customHeight="1">
      <c r="C45" s="150" t="s">
        <v>64</v>
      </c>
      <c r="D45" s="150"/>
      <c r="E45" s="150"/>
    </row>
    <row r="48" spans="1:5" ht="18" customHeight="1">
      <c r="A48" s="149" t="s">
        <v>18</v>
      </c>
      <c r="B48" s="149"/>
      <c r="C48" s="149"/>
      <c r="D48" s="149"/>
      <c r="E48" s="20"/>
    </row>
    <row r="49" spans="1:8">
      <c r="D49" s="22"/>
      <c r="E49" s="22"/>
    </row>
    <row r="50" spans="1:8">
      <c r="D50" s="22"/>
      <c r="E50" s="22"/>
    </row>
    <row r="51" spans="1:8" s="27" customFormat="1" ht="15">
      <c r="A51" s="69" t="s">
        <v>19</v>
      </c>
      <c r="B51" s="151"/>
      <c r="C51" s="151"/>
      <c r="D51" s="21"/>
      <c r="E51" s="21"/>
      <c r="F51" s="21"/>
      <c r="G51" s="21"/>
      <c r="H51" s="21"/>
    </row>
    <row r="52" spans="1:8" s="27" customFormat="1" ht="14.25">
      <c r="A52" s="70"/>
      <c r="B52" s="21"/>
      <c r="C52" s="21"/>
      <c r="D52" s="21"/>
      <c r="E52" s="21"/>
      <c r="F52" s="21"/>
      <c r="G52" s="21"/>
      <c r="H52" s="21"/>
    </row>
    <row r="53" spans="1:8" s="27" customFormat="1" ht="15">
      <c r="A53" s="69" t="s">
        <v>21</v>
      </c>
      <c r="B53" s="71"/>
      <c r="C53" s="72"/>
      <c r="D53" s="21"/>
      <c r="E53" s="21"/>
      <c r="F53" s="21"/>
      <c r="G53" s="21"/>
      <c r="H53" s="21"/>
    </row>
    <row r="54" spans="1:8" s="27" customFormat="1" ht="15.75">
      <c r="A54" s="30"/>
      <c r="H54" s="21"/>
    </row>
    <row r="55" spans="1:8" s="27" customFormat="1" ht="15">
      <c r="A55" s="32"/>
      <c r="H55" s="33"/>
    </row>
    <row r="56" spans="1:8" s="27" customFormat="1" ht="15">
      <c r="A56" s="32" t="s">
        <v>65</v>
      </c>
      <c r="H56" s="33"/>
    </row>
    <row r="57" spans="1:8" s="27" customFormat="1">
      <c r="A57" s="73"/>
      <c r="H57" s="33"/>
    </row>
    <row r="58" spans="1:8" s="27" customFormat="1" ht="15">
      <c r="A58" s="32" t="s">
        <v>66</v>
      </c>
      <c r="H58" s="33"/>
    </row>
  </sheetData>
  <mergeCells count="10">
    <mergeCell ref="A6:D6"/>
    <mergeCell ref="A8:E8"/>
    <mergeCell ref="A10:D10"/>
    <mergeCell ref="A16:D16"/>
    <mergeCell ref="A42:D42"/>
    <mergeCell ref="C45:E45"/>
    <mergeCell ref="A48:D48"/>
    <mergeCell ref="B51:C51"/>
    <mergeCell ref="A22:D22"/>
    <mergeCell ref="B25:B28"/>
  </mergeCells>
  <printOptions horizontalCentered="1"/>
  <pageMargins left="0.51181102362204722" right="0.51181102362204722" top="0.35433070866141736" bottom="0.35433070866141736" header="0.51181102362204722" footer="0.51181102362204722"/>
  <pageSetup paperSize="9" scale="49"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sheetPr>
    <pageSetUpPr fitToPage="1"/>
  </sheetPr>
  <dimension ref="A1:AMI28"/>
  <sheetViews>
    <sheetView showGridLines="0" topLeftCell="D2" zoomScale="85" zoomScaleNormal="85" workbookViewId="0">
      <selection activeCell="H5" sqref="H5:I9"/>
    </sheetView>
  </sheetViews>
  <sheetFormatPr defaultRowHeight="12.75"/>
  <cols>
    <col min="1" max="1" width="32.42578125" style="21" customWidth="1"/>
    <col min="2" max="2" width="17.7109375" style="21" customWidth="1"/>
    <col min="3" max="3" width="60.140625" style="21" customWidth="1"/>
    <col min="4" max="4" width="34.42578125" style="21" customWidth="1"/>
    <col min="5" max="5" width="17.85546875" style="21" customWidth="1"/>
    <col min="6" max="6" width="14.85546875" style="21" customWidth="1"/>
    <col min="7" max="7" width="36.140625" style="21" customWidth="1"/>
    <col min="8" max="16" width="3" style="21" customWidth="1"/>
    <col min="17" max="1023" width="8.85546875" style="21" customWidth="1"/>
  </cols>
  <sheetData>
    <row r="1" spans="1:7" ht="28.5" customHeight="1">
      <c r="A1" s="74" t="s">
        <v>67</v>
      </c>
      <c r="B1" s="38"/>
      <c r="C1" s="38"/>
    </row>
    <row r="2" spans="1:7" ht="17.45" customHeight="1">
      <c r="A2" s="39" t="s">
        <v>4</v>
      </c>
      <c r="B2" s="40">
        <v>2018</v>
      </c>
      <c r="C2" s="40"/>
    </row>
    <row r="3" spans="1:7" ht="10.5" customHeight="1">
      <c r="A3" s="75"/>
      <c r="B3" s="76"/>
      <c r="C3" s="76"/>
    </row>
    <row r="4" spans="1:7" ht="12.75" customHeight="1">
      <c r="A4" s="157" t="s">
        <v>28</v>
      </c>
      <c r="B4" s="157"/>
      <c r="C4" s="157"/>
      <c r="D4" s="157"/>
      <c r="E4" s="157"/>
      <c r="F4" s="158" t="s">
        <v>29</v>
      </c>
      <c r="G4" s="158"/>
    </row>
    <row r="5" spans="1:7" ht="38.25">
      <c r="A5" s="58" t="s">
        <v>68</v>
      </c>
      <c r="B5" s="58" t="s">
        <v>30</v>
      </c>
      <c r="C5" s="59" t="s">
        <v>69</v>
      </c>
      <c r="D5" s="59" t="s">
        <v>70</v>
      </c>
      <c r="E5" s="59" t="s">
        <v>42</v>
      </c>
      <c r="F5" s="44" t="s">
        <v>71</v>
      </c>
      <c r="G5" s="44" t="s">
        <v>72</v>
      </c>
    </row>
    <row r="6" spans="1:7" ht="41.25" hidden="1" customHeight="1">
      <c r="A6" s="159" t="s">
        <v>73</v>
      </c>
      <c r="B6" s="153">
        <v>0</v>
      </c>
      <c r="C6" s="46"/>
      <c r="D6" s="55" t="s">
        <v>74</v>
      </c>
      <c r="E6" s="77">
        <v>42369</v>
      </c>
      <c r="F6" s="78"/>
      <c r="G6" s="160"/>
    </row>
    <row r="7" spans="1:7" ht="30.75" hidden="1" customHeight="1">
      <c r="A7" s="159"/>
      <c r="B7" s="153"/>
      <c r="C7" s="46"/>
      <c r="D7" s="55" t="s">
        <v>75</v>
      </c>
      <c r="E7" s="79">
        <v>0.2</v>
      </c>
      <c r="F7" s="78"/>
      <c r="G7" s="160"/>
    </row>
    <row r="8" spans="1:7" ht="90.75" hidden="1" customHeight="1">
      <c r="A8" s="159"/>
      <c r="B8" s="153"/>
      <c r="C8" s="46"/>
      <c r="D8" s="55" t="s">
        <v>76</v>
      </c>
      <c r="E8" s="80" t="s">
        <v>77</v>
      </c>
      <c r="F8" s="78"/>
      <c r="G8" s="160"/>
    </row>
    <row r="9" spans="1:7" ht="189" customHeight="1">
      <c r="A9" s="81" t="s">
        <v>78</v>
      </c>
      <c r="B9" s="82">
        <v>0.3</v>
      </c>
      <c r="C9" s="83" t="s">
        <v>79</v>
      </c>
      <c r="D9" s="84" t="s">
        <v>80</v>
      </c>
      <c r="E9" s="84" t="s">
        <v>81</v>
      </c>
      <c r="F9" s="85"/>
      <c r="G9" s="86" t="s">
        <v>82</v>
      </c>
    </row>
    <row r="10" spans="1:7" ht="157.69999999999999" customHeight="1">
      <c r="A10" s="87" t="s">
        <v>83</v>
      </c>
      <c r="B10" s="88">
        <v>0.3</v>
      </c>
      <c r="C10" s="83" t="s">
        <v>84</v>
      </c>
      <c r="D10" s="89" t="s">
        <v>85</v>
      </c>
      <c r="E10" s="84" t="s">
        <v>86</v>
      </c>
      <c r="F10" s="90"/>
      <c r="G10" s="91" t="s">
        <v>87</v>
      </c>
    </row>
    <row r="11" spans="1:7" ht="247.35" customHeight="1">
      <c r="A11" s="87" t="s">
        <v>88</v>
      </c>
      <c r="B11" s="92">
        <v>0.2</v>
      </c>
      <c r="C11" s="93" t="s">
        <v>89</v>
      </c>
      <c r="D11" s="89" t="s">
        <v>90</v>
      </c>
      <c r="E11" s="89" t="s">
        <v>91</v>
      </c>
      <c r="F11" s="141"/>
      <c r="G11" s="142" t="s">
        <v>198</v>
      </c>
    </row>
    <row r="12" spans="1:7" ht="188.85" customHeight="1">
      <c r="A12" s="94" t="s">
        <v>92</v>
      </c>
      <c r="B12" s="88">
        <v>0.2</v>
      </c>
      <c r="C12" s="95" t="s">
        <v>93</v>
      </c>
      <c r="D12" s="95" t="s">
        <v>94</v>
      </c>
      <c r="E12" s="84" t="s">
        <v>86</v>
      </c>
      <c r="F12" s="143"/>
      <c r="G12" s="144" t="s">
        <v>197</v>
      </c>
    </row>
    <row r="13" spans="1:7" ht="16.5" hidden="1" customHeight="1">
      <c r="A13" s="96"/>
      <c r="B13" s="97"/>
      <c r="C13" s="97"/>
      <c r="D13" s="98"/>
      <c r="E13" s="99"/>
      <c r="F13" s="29"/>
      <c r="G13" s="29"/>
    </row>
    <row r="14" spans="1:7" ht="20.25" customHeight="1">
      <c r="A14" s="100"/>
      <c r="B14" s="50"/>
      <c r="C14" s="50"/>
      <c r="D14" s="98"/>
    </row>
    <row r="15" spans="1:7" ht="36" customHeight="1">
      <c r="A15" s="64" t="s">
        <v>95</v>
      </c>
      <c r="B15" s="65">
        <f>SUM(B6:B12)</f>
        <v>1</v>
      </c>
      <c r="C15" s="65"/>
      <c r="D15" s="101"/>
      <c r="E15" s="102"/>
      <c r="F15" s="156" t="s">
        <v>96</v>
      </c>
      <c r="G15" s="156"/>
    </row>
    <row r="17" spans="1:10" ht="18" customHeight="1">
      <c r="A17" s="149" t="s">
        <v>18</v>
      </c>
      <c r="B17" s="149"/>
      <c r="C17" s="149"/>
      <c r="D17" s="149"/>
      <c r="E17" s="149"/>
      <c r="F17" s="20"/>
      <c r="G17" s="20"/>
    </row>
    <row r="18" spans="1:10">
      <c r="E18" s="22"/>
      <c r="F18" s="22"/>
      <c r="G18" s="22"/>
    </row>
    <row r="19" spans="1:10">
      <c r="E19" s="22"/>
      <c r="F19" s="22"/>
      <c r="G19" s="22"/>
    </row>
    <row r="20" spans="1:10" s="27" customFormat="1" ht="15">
      <c r="A20" s="69" t="s">
        <v>19</v>
      </c>
      <c r="B20" s="151"/>
      <c r="C20" s="151"/>
      <c r="D20" s="151"/>
      <c r="E20" s="21"/>
      <c r="F20" s="21"/>
      <c r="G20" s="21"/>
      <c r="H20" s="21"/>
      <c r="I20" s="21"/>
      <c r="J20" s="21"/>
    </row>
    <row r="21" spans="1:10" s="27" customFormat="1" ht="14.25">
      <c r="A21" s="70"/>
      <c r="B21" s="21"/>
      <c r="C21" s="21"/>
      <c r="D21" s="21"/>
      <c r="E21" s="21"/>
      <c r="F21" s="21"/>
      <c r="G21" s="21"/>
      <c r="H21" s="21"/>
      <c r="I21" s="21"/>
      <c r="J21" s="21"/>
    </row>
    <row r="22" spans="1:10" s="27" customFormat="1" ht="15">
      <c r="A22" s="69" t="s">
        <v>21</v>
      </c>
      <c r="B22" s="71"/>
      <c r="C22" s="72"/>
      <c r="D22" s="72"/>
      <c r="E22" s="21"/>
      <c r="F22" s="21"/>
      <c r="G22" s="21"/>
      <c r="H22" s="21"/>
      <c r="I22" s="21"/>
      <c r="J22" s="21"/>
    </row>
    <row r="23" spans="1:10" s="27" customFormat="1" ht="15.75">
      <c r="A23" s="30"/>
      <c r="J23" s="21"/>
    </row>
    <row r="24" spans="1:10" s="27" customFormat="1" ht="15.75">
      <c r="A24" s="30"/>
      <c r="J24" s="21"/>
    </row>
    <row r="25" spans="1:10" s="27" customFormat="1" ht="15">
      <c r="A25" s="32"/>
      <c r="J25" s="33"/>
    </row>
    <row r="26" spans="1:10" s="27" customFormat="1" ht="15">
      <c r="A26" s="32" t="s">
        <v>65</v>
      </c>
      <c r="J26" s="33"/>
    </row>
    <row r="27" spans="1:10" s="27" customFormat="1">
      <c r="A27" s="73"/>
      <c r="J27" s="33"/>
    </row>
    <row r="28" spans="1:10" s="27" customFormat="1" ht="15">
      <c r="A28" s="32" t="s">
        <v>66</v>
      </c>
      <c r="J28" s="33"/>
    </row>
  </sheetData>
  <mergeCells count="8">
    <mergeCell ref="F15:G15"/>
    <mergeCell ref="A17:E17"/>
    <mergeCell ref="B20:D20"/>
    <mergeCell ref="A4:E4"/>
    <mergeCell ref="F4:G4"/>
    <mergeCell ref="A6:A8"/>
    <mergeCell ref="B6:B8"/>
    <mergeCell ref="G6:G8"/>
  </mergeCells>
  <printOptions horizontalCentered="1"/>
  <pageMargins left="0.43333333333333302" right="0.39374999999999999" top="0.62986111111111098" bottom="0.59027777777777801" header="0.51180555555555496" footer="0.51180555555555496"/>
  <pageSetup paperSize="9" scale="52" firstPageNumber="0" orientation="landscape" horizontalDpi="300" verticalDpi="300" r:id="rId1"/>
  <rowBreaks count="3" manualBreakCount="3">
    <brk id="1" max="16383" man="1"/>
    <brk id="2" max="16383" man="1"/>
    <brk id="17" max="16383" man="1"/>
  </rowBreaks>
  <colBreaks count="2" manualBreakCount="2">
    <brk id="3" max="1048575" man="1"/>
    <brk id="7" max="1048575" man="1"/>
  </colBreaks>
</worksheet>
</file>

<file path=xl/worksheets/sheet5.xml><?xml version="1.0" encoding="utf-8"?>
<worksheet xmlns="http://schemas.openxmlformats.org/spreadsheetml/2006/main" xmlns:r="http://schemas.openxmlformats.org/officeDocument/2006/relationships">
  <sheetPr>
    <pageSetUpPr fitToPage="1"/>
  </sheetPr>
  <dimension ref="A1:AMK42"/>
  <sheetViews>
    <sheetView showGridLines="0" topLeftCell="A18" zoomScaleNormal="100" workbookViewId="0">
      <selection activeCell="B27" sqref="B27"/>
    </sheetView>
  </sheetViews>
  <sheetFormatPr defaultRowHeight="12.75"/>
  <cols>
    <col min="1" max="1" width="24.28515625" style="21" customWidth="1"/>
    <col min="2" max="2" width="40.85546875" style="21" customWidth="1"/>
    <col min="3" max="3" width="62.42578125" style="21" customWidth="1"/>
    <col min="4" max="4" width="15.42578125" style="22" customWidth="1"/>
    <col min="5" max="5" width="50.140625" style="22" customWidth="1"/>
    <col min="6" max="6" width="21.42578125" style="23" customWidth="1"/>
    <col min="7" max="7" width="17.140625" style="23" customWidth="1"/>
    <col min="8" max="8" width="8.85546875" style="21" customWidth="1"/>
    <col min="9" max="9" width="12.7109375" style="21" customWidth="1"/>
    <col min="10" max="1025" width="8.85546875" style="21" customWidth="1"/>
  </cols>
  <sheetData>
    <row r="1" spans="1:7" ht="26.25">
      <c r="A1" s="74" t="s">
        <v>97</v>
      </c>
    </row>
    <row r="4" spans="1:7" ht="20.25">
      <c r="A4" s="39" t="s">
        <v>4</v>
      </c>
      <c r="B4" s="40">
        <v>2011</v>
      </c>
    </row>
    <row r="7" spans="1:7" ht="15.75">
      <c r="A7" s="162"/>
      <c r="B7" s="162"/>
    </row>
    <row r="8" spans="1:7" ht="12.75" customHeight="1">
      <c r="D8" s="163" t="s">
        <v>28</v>
      </c>
      <c r="E8" s="163"/>
      <c r="F8" s="158" t="s">
        <v>29</v>
      </c>
      <c r="G8" s="158"/>
    </row>
    <row r="9" spans="1:7" s="23" customFormat="1" ht="12.75" customHeight="1">
      <c r="A9" s="164" t="s">
        <v>98</v>
      </c>
      <c r="B9" s="165" t="s">
        <v>99</v>
      </c>
      <c r="C9" s="166" t="s">
        <v>100</v>
      </c>
      <c r="D9" s="167" t="s">
        <v>101</v>
      </c>
      <c r="E9" s="167" t="s">
        <v>102</v>
      </c>
      <c r="F9" s="168" t="s">
        <v>103</v>
      </c>
      <c r="G9" s="168" t="s">
        <v>104</v>
      </c>
    </row>
    <row r="10" spans="1:7" s="23" customFormat="1">
      <c r="A10" s="164"/>
      <c r="B10" s="165"/>
      <c r="C10" s="166"/>
      <c r="D10" s="167"/>
      <c r="E10" s="167"/>
      <c r="F10" s="168"/>
      <c r="G10" s="168"/>
    </row>
    <row r="11" spans="1:7" s="23" customFormat="1">
      <c r="A11" s="164"/>
      <c r="B11" s="165"/>
      <c r="C11" s="166"/>
      <c r="D11" s="167"/>
      <c r="E11" s="167"/>
      <c r="F11" s="168"/>
      <c r="G11" s="168"/>
    </row>
    <row r="12" spans="1:7" ht="14.25" customHeight="1">
      <c r="A12" s="161" t="s">
        <v>105</v>
      </c>
      <c r="B12" s="104" t="s">
        <v>106</v>
      </c>
      <c r="C12" s="105" t="s">
        <v>107</v>
      </c>
      <c r="D12" s="106"/>
      <c r="E12" s="107"/>
      <c r="F12" s="108"/>
      <c r="G12" s="109" t="str">
        <f t="shared" ref="G12:G27" si="0">IF(D12=0,"",F12*D12)</f>
        <v/>
      </c>
    </row>
    <row r="13" spans="1:7" ht="28.5">
      <c r="A13" s="161"/>
      <c r="B13" s="104" t="s">
        <v>108</v>
      </c>
      <c r="C13" s="105" t="s">
        <v>109</v>
      </c>
      <c r="D13" s="106"/>
      <c r="E13" s="107"/>
      <c r="F13" s="108"/>
      <c r="G13" s="109" t="str">
        <f t="shared" si="0"/>
        <v/>
      </c>
    </row>
    <row r="14" spans="1:7" ht="28.5">
      <c r="A14" s="161"/>
      <c r="B14" s="104" t="s">
        <v>110</v>
      </c>
      <c r="C14" s="105" t="s">
        <v>111</v>
      </c>
      <c r="D14" s="106"/>
      <c r="E14" s="107"/>
      <c r="F14" s="108"/>
      <c r="G14" s="109" t="str">
        <f t="shared" si="0"/>
        <v/>
      </c>
    </row>
    <row r="15" spans="1:7" ht="57.2" customHeight="1">
      <c r="A15" s="161" t="s">
        <v>112</v>
      </c>
      <c r="B15" s="104" t="s">
        <v>113</v>
      </c>
      <c r="C15" s="105" t="s">
        <v>114</v>
      </c>
      <c r="D15" s="106"/>
      <c r="E15" s="107" t="s">
        <v>115</v>
      </c>
      <c r="F15" s="108"/>
      <c r="G15" s="109" t="str">
        <f t="shared" si="0"/>
        <v/>
      </c>
    </row>
    <row r="16" spans="1:7" ht="14.25">
      <c r="A16" s="161"/>
      <c r="B16" s="104" t="s">
        <v>116</v>
      </c>
      <c r="C16" s="105" t="s">
        <v>117</v>
      </c>
      <c r="D16" s="106"/>
      <c r="E16" s="107"/>
      <c r="F16" s="108"/>
      <c r="G16" s="109" t="str">
        <f t="shared" si="0"/>
        <v/>
      </c>
    </row>
    <row r="17" spans="1:7" ht="28.5">
      <c r="A17" s="161"/>
      <c r="B17" s="104" t="s">
        <v>118</v>
      </c>
      <c r="C17" s="105" t="s">
        <v>119</v>
      </c>
      <c r="D17" s="106"/>
      <c r="E17" s="107"/>
      <c r="F17" s="108"/>
      <c r="G17" s="109" t="str">
        <f t="shared" si="0"/>
        <v/>
      </c>
    </row>
    <row r="18" spans="1:7" ht="28.5" customHeight="1">
      <c r="A18" s="161" t="s">
        <v>120</v>
      </c>
      <c r="B18" s="104" t="s">
        <v>121</v>
      </c>
      <c r="C18" s="105" t="s">
        <v>122</v>
      </c>
      <c r="D18" s="106"/>
      <c r="E18" s="107"/>
      <c r="F18" s="108"/>
      <c r="G18" s="109" t="str">
        <f t="shared" si="0"/>
        <v/>
      </c>
    </row>
    <row r="19" spans="1:7" ht="14.25">
      <c r="A19" s="161"/>
      <c r="B19" s="104" t="s">
        <v>123</v>
      </c>
      <c r="C19" s="105" t="s">
        <v>124</v>
      </c>
      <c r="D19" s="106"/>
      <c r="E19" s="107"/>
      <c r="F19" s="108"/>
      <c r="G19" s="109" t="str">
        <f t="shared" si="0"/>
        <v/>
      </c>
    </row>
    <row r="20" spans="1:7" ht="28.5">
      <c r="A20" s="161"/>
      <c r="B20" s="104" t="s">
        <v>125</v>
      </c>
      <c r="C20" s="105" t="s">
        <v>126</v>
      </c>
      <c r="D20" s="106"/>
      <c r="E20" s="107"/>
      <c r="F20" s="108"/>
      <c r="G20" s="109" t="str">
        <f t="shared" si="0"/>
        <v/>
      </c>
    </row>
    <row r="21" spans="1:7" ht="42.75">
      <c r="A21" s="161"/>
      <c r="B21" s="104" t="s">
        <v>127</v>
      </c>
      <c r="C21" s="105" t="s">
        <v>128</v>
      </c>
      <c r="D21" s="106"/>
      <c r="E21" s="107"/>
      <c r="F21" s="108"/>
      <c r="G21" s="109" t="str">
        <f t="shared" si="0"/>
        <v/>
      </c>
    </row>
    <row r="22" spans="1:7" ht="28.5">
      <c r="A22" s="161"/>
      <c r="B22" s="104" t="s">
        <v>129</v>
      </c>
      <c r="C22" s="105" t="s">
        <v>130</v>
      </c>
      <c r="D22" s="106"/>
      <c r="E22" s="107"/>
      <c r="F22" s="108"/>
      <c r="G22" s="109" t="str">
        <f t="shared" si="0"/>
        <v/>
      </c>
    </row>
    <row r="23" spans="1:7" ht="14.25">
      <c r="A23" s="161"/>
      <c r="B23" s="104" t="s">
        <v>131</v>
      </c>
      <c r="C23" s="105" t="s">
        <v>132</v>
      </c>
      <c r="D23" s="106"/>
      <c r="E23" s="107"/>
      <c r="F23" s="108"/>
      <c r="G23" s="109" t="str">
        <f t="shared" si="0"/>
        <v/>
      </c>
    </row>
    <row r="24" spans="1:7" ht="28.5">
      <c r="A24" s="161"/>
      <c r="B24" s="104" t="s">
        <v>133</v>
      </c>
      <c r="C24" s="105" t="s">
        <v>134</v>
      </c>
      <c r="D24" s="106"/>
      <c r="E24" s="107"/>
      <c r="F24" s="108"/>
      <c r="G24" s="109" t="str">
        <f t="shared" si="0"/>
        <v/>
      </c>
    </row>
    <row r="25" spans="1:7" ht="28.5">
      <c r="A25" s="161"/>
      <c r="B25" s="104" t="s">
        <v>135</v>
      </c>
      <c r="C25" s="105" t="s">
        <v>136</v>
      </c>
      <c r="D25" s="106"/>
      <c r="E25" s="107"/>
      <c r="F25" s="108"/>
      <c r="G25" s="109" t="str">
        <f t="shared" si="0"/>
        <v/>
      </c>
    </row>
    <row r="26" spans="1:7" ht="42.75">
      <c r="A26" s="161"/>
      <c r="B26" s="104" t="s">
        <v>137</v>
      </c>
      <c r="C26" s="105" t="s">
        <v>138</v>
      </c>
      <c r="D26" s="106"/>
      <c r="E26" s="107"/>
      <c r="F26" s="108"/>
      <c r="G26" s="109" t="str">
        <f t="shared" si="0"/>
        <v/>
      </c>
    </row>
    <row r="27" spans="1:7" ht="85.5">
      <c r="A27" s="103" t="s">
        <v>139</v>
      </c>
      <c r="B27" s="104" t="s">
        <v>140</v>
      </c>
      <c r="C27" s="110" t="s">
        <v>141</v>
      </c>
      <c r="D27" s="106"/>
      <c r="E27" s="107" t="s">
        <v>142</v>
      </c>
      <c r="F27" s="108"/>
      <c r="G27" s="109" t="str">
        <f t="shared" si="0"/>
        <v/>
      </c>
    </row>
    <row r="28" spans="1:7" ht="18">
      <c r="C28" s="111" t="s">
        <v>143</v>
      </c>
      <c r="D28" s="112">
        <f>SUM(D12:D27)</f>
        <v>0</v>
      </c>
      <c r="E28" s="113"/>
      <c r="F28" s="114"/>
      <c r="G28" s="115">
        <f>SUM(G12:G27)</f>
        <v>0</v>
      </c>
    </row>
    <row r="29" spans="1:7">
      <c r="A29" s="116"/>
    </row>
    <row r="31" spans="1:7" ht="18" customHeight="1">
      <c r="A31" s="149" t="s">
        <v>18</v>
      </c>
      <c r="B31" s="149"/>
      <c r="C31" s="149"/>
      <c r="D31" s="149"/>
      <c r="E31" s="20"/>
      <c r="F31" s="20"/>
      <c r="G31" s="20"/>
    </row>
    <row r="34" spans="1:3" s="21" customFormat="1" ht="15">
      <c r="A34" s="69" t="s">
        <v>19</v>
      </c>
      <c r="B34" s="151"/>
      <c r="C34" s="151"/>
    </row>
    <row r="35" spans="1:3" s="21" customFormat="1" ht="14.25">
      <c r="A35" s="70"/>
    </row>
    <row r="36" spans="1:3" s="21" customFormat="1" ht="15">
      <c r="A36" s="69" t="s">
        <v>21</v>
      </c>
      <c r="B36" s="71"/>
      <c r="C36" s="72"/>
    </row>
    <row r="37" spans="1:3" ht="15.75">
      <c r="A37" s="30"/>
    </row>
    <row r="38" spans="1:3" ht="15.75">
      <c r="A38" s="30"/>
    </row>
    <row r="39" spans="1:3" ht="15">
      <c r="A39" s="32"/>
    </row>
    <row r="40" spans="1:3" ht="15">
      <c r="A40" s="32" t="s">
        <v>65</v>
      </c>
    </row>
    <row r="41" spans="1:3">
      <c r="A41" s="73"/>
    </row>
    <row r="42" spans="1:3" ht="15">
      <c r="A42" s="32" t="s">
        <v>66</v>
      </c>
    </row>
  </sheetData>
  <mergeCells count="15">
    <mergeCell ref="A7:B7"/>
    <mergeCell ref="D8:E8"/>
    <mergeCell ref="F8:G8"/>
    <mergeCell ref="A9:A11"/>
    <mergeCell ref="B9:B11"/>
    <mergeCell ref="C9:C11"/>
    <mergeCell ref="D9:D11"/>
    <mergeCell ref="E9:E11"/>
    <mergeCell ref="F9:F11"/>
    <mergeCell ref="G9:G11"/>
    <mergeCell ref="A12:A14"/>
    <mergeCell ref="A15:A17"/>
    <mergeCell ref="A18:A26"/>
    <mergeCell ref="A31:D31"/>
    <mergeCell ref="B34:C34"/>
  </mergeCells>
  <conditionalFormatting sqref="D12:G27">
    <cfRule type="cellIs" dxfId="0" priority="2" operator="equal">
      <formula>0</formula>
    </cfRule>
  </conditionalFormatting>
  <printOptions horizontalCentered="1"/>
  <pageMargins left="0.43333333333333302" right="0.39374999999999999" top="0.62986111111111098" bottom="0.59027777777777801" header="0.51180555555555496" footer="0.51180555555555496"/>
  <pageSetup paperSize="9" firstPageNumber="0" orientation="portrait" horizontalDpi="300" verticalDpi="300"/>
</worksheet>
</file>

<file path=xl/worksheets/sheet6.xml><?xml version="1.0" encoding="utf-8"?>
<worksheet xmlns="http://schemas.openxmlformats.org/spreadsheetml/2006/main" xmlns:r="http://schemas.openxmlformats.org/officeDocument/2006/relationships">
  <sheetPr>
    <pageSetUpPr fitToPage="1"/>
  </sheetPr>
  <dimension ref="A1:AMJ28"/>
  <sheetViews>
    <sheetView showGridLines="0" tabSelected="1" topLeftCell="C1" zoomScale="70" zoomScaleNormal="70" workbookViewId="0">
      <selection activeCell="H7" sqref="H7"/>
    </sheetView>
  </sheetViews>
  <sheetFormatPr defaultRowHeight="12.75"/>
  <cols>
    <col min="1" max="1" width="20.7109375" style="7" customWidth="1"/>
    <col min="2" max="2" width="53.7109375" style="7" customWidth="1"/>
    <col min="3" max="3" width="50.140625" style="7" customWidth="1"/>
    <col min="4" max="4" width="59.42578125" style="7" customWidth="1"/>
    <col min="5" max="5" width="18.28515625" style="7" customWidth="1"/>
    <col min="6" max="6" width="15.7109375" style="7" customWidth="1"/>
    <col min="7" max="7" width="49" style="7" customWidth="1"/>
    <col min="8" max="16" width="3" style="7" customWidth="1"/>
    <col min="17" max="1024" width="8.85546875" style="7" customWidth="1"/>
  </cols>
  <sheetData>
    <row r="1" spans="1:7" ht="38.25" customHeight="1">
      <c r="A1" s="117" t="s">
        <v>144</v>
      </c>
    </row>
    <row r="4" spans="1:7" ht="20.25">
      <c r="A4" s="118" t="s">
        <v>145</v>
      </c>
      <c r="B4" s="119">
        <v>2018</v>
      </c>
      <c r="C4" s="120"/>
      <c r="D4" s="120"/>
    </row>
    <row r="5" spans="1:7" ht="20.25">
      <c r="A5" s="121"/>
    </row>
    <row r="6" spans="1:7" ht="12.75" customHeight="1">
      <c r="A6" s="169" t="s">
        <v>28</v>
      </c>
      <c r="B6" s="169"/>
      <c r="C6" s="169"/>
      <c r="D6" s="169"/>
      <c r="E6" s="169"/>
      <c r="F6" s="170" t="s">
        <v>29</v>
      </c>
      <c r="G6" s="170"/>
    </row>
    <row r="7" spans="1:7" ht="38.25">
      <c r="A7" s="122" t="s">
        <v>146</v>
      </c>
      <c r="B7" s="123" t="s">
        <v>69</v>
      </c>
      <c r="C7" s="123" t="s">
        <v>42</v>
      </c>
      <c r="D7" s="123" t="s">
        <v>147</v>
      </c>
      <c r="E7" s="123" t="s">
        <v>148</v>
      </c>
      <c r="F7" s="124" t="s">
        <v>149</v>
      </c>
      <c r="G7" s="124" t="s">
        <v>72</v>
      </c>
    </row>
    <row r="8" spans="1:7" ht="73.5" customHeight="1">
      <c r="A8" s="94" t="s">
        <v>150</v>
      </c>
      <c r="B8" s="95" t="s">
        <v>151</v>
      </c>
      <c r="C8" s="95" t="s">
        <v>152</v>
      </c>
      <c r="D8" s="125" t="s">
        <v>153</v>
      </c>
      <c r="E8" s="126" t="s">
        <v>154</v>
      </c>
      <c r="F8" s="127"/>
      <c r="G8" s="128" t="s">
        <v>208</v>
      </c>
    </row>
    <row r="9" spans="1:7" ht="182.25" customHeight="1">
      <c r="A9" s="129" t="s">
        <v>155</v>
      </c>
      <c r="B9" s="95" t="s">
        <v>156</v>
      </c>
      <c r="C9" s="95" t="s">
        <v>157</v>
      </c>
      <c r="D9" s="125" t="s">
        <v>158</v>
      </c>
      <c r="E9" s="126" t="s">
        <v>154</v>
      </c>
      <c r="F9" s="127"/>
      <c r="G9" s="128" t="s">
        <v>209</v>
      </c>
    </row>
    <row r="10" spans="1:7" ht="232.5" customHeight="1">
      <c r="A10" s="129" t="s">
        <v>159</v>
      </c>
      <c r="B10" s="95" t="s">
        <v>160</v>
      </c>
      <c r="C10" s="95" t="s">
        <v>161</v>
      </c>
      <c r="D10" s="125" t="s">
        <v>162</v>
      </c>
      <c r="E10" s="126" t="s">
        <v>154</v>
      </c>
      <c r="F10" s="127"/>
      <c r="G10" s="128" t="s">
        <v>210</v>
      </c>
    </row>
    <row r="11" spans="1:7" ht="136.5" customHeight="1">
      <c r="A11" s="129" t="s">
        <v>163</v>
      </c>
      <c r="B11" s="95" t="s">
        <v>164</v>
      </c>
      <c r="C11" s="95" t="s">
        <v>165</v>
      </c>
      <c r="D11" s="125" t="s">
        <v>166</v>
      </c>
      <c r="E11" s="126" t="s">
        <v>154</v>
      </c>
      <c r="F11" s="127"/>
      <c r="G11" s="128" t="s">
        <v>211</v>
      </c>
    </row>
    <row r="12" spans="1:7" ht="109.5" customHeight="1">
      <c r="A12" s="129" t="s">
        <v>167</v>
      </c>
      <c r="B12" s="95" t="s">
        <v>168</v>
      </c>
      <c r="C12" s="95" t="s">
        <v>169</v>
      </c>
      <c r="D12" s="125" t="s">
        <v>170</v>
      </c>
      <c r="E12" s="126" t="s">
        <v>154</v>
      </c>
      <c r="F12" s="127"/>
      <c r="G12" s="128" t="s">
        <v>212</v>
      </c>
    </row>
    <row r="13" spans="1:7" ht="101.1" customHeight="1">
      <c r="A13" s="94" t="s">
        <v>171</v>
      </c>
      <c r="B13" s="95" t="s">
        <v>172</v>
      </c>
      <c r="C13" s="95" t="s">
        <v>173</v>
      </c>
      <c r="D13" s="125" t="s">
        <v>174</v>
      </c>
      <c r="E13" s="126" t="s">
        <v>154</v>
      </c>
      <c r="F13" s="127"/>
      <c r="G13" s="128" t="s">
        <v>213</v>
      </c>
    </row>
    <row r="14" spans="1:7" ht="107.45" customHeight="1">
      <c r="A14" s="94" t="s">
        <v>175</v>
      </c>
      <c r="B14" s="95" t="s">
        <v>176</v>
      </c>
      <c r="C14" s="95" t="s">
        <v>177</v>
      </c>
      <c r="D14" s="125" t="s">
        <v>178</v>
      </c>
      <c r="E14" s="126" t="s">
        <v>154</v>
      </c>
      <c r="F14" s="127"/>
      <c r="G14" s="128" t="s">
        <v>214</v>
      </c>
    </row>
    <row r="15" spans="1:7" ht="134.1" customHeight="1">
      <c r="A15" s="130" t="s">
        <v>179</v>
      </c>
      <c r="B15" s="131" t="s">
        <v>180</v>
      </c>
      <c r="C15" s="131" t="s">
        <v>181</v>
      </c>
      <c r="D15" s="132" t="s">
        <v>182</v>
      </c>
      <c r="E15" s="126" t="s">
        <v>154</v>
      </c>
      <c r="F15" s="127"/>
      <c r="G15" s="128" t="s">
        <v>215</v>
      </c>
    </row>
    <row r="16" spans="1:7" ht="107.45" customHeight="1">
      <c r="A16" s="130" t="s">
        <v>183</v>
      </c>
      <c r="B16" s="131" t="s">
        <v>184</v>
      </c>
      <c r="C16" s="131" t="s">
        <v>185</v>
      </c>
      <c r="D16" s="132" t="s">
        <v>186</v>
      </c>
      <c r="E16" s="126" t="s">
        <v>154</v>
      </c>
      <c r="F16" s="127"/>
      <c r="G16" s="128" t="s">
        <v>216</v>
      </c>
    </row>
    <row r="17" spans="1:7" ht="123.6" customHeight="1">
      <c r="A17" s="130" t="s">
        <v>187</v>
      </c>
      <c r="B17" s="131" t="s">
        <v>188</v>
      </c>
      <c r="C17" s="131" t="s">
        <v>90</v>
      </c>
      <c r="D17" s="132" t="s">
        <v>91</v>
      </c>
      <c r="E17" s="126" t="s">
        <v>154</v>
      </c>
      <c r="F17" s="127"/>
      <c r="G17" s="128" t="s">
        <v>217</v>
      </c>
    </row>
    <row r="18" spans="1:7" ht="121.5" customHeight="1">
      <c r="A18" s="130" t="s">
        <v>189</v>
      </c>
      <c r="B18" s="131" t="s">
        <v>190</v>
      </c>
      <c r="C18" s="131" t="s">
        <v>191</v>
      </c>
      <c r="D18" s="132" t="s">
        <v>91</v>
      </c>
      <c r="E18" s="126" t="s">
        <v>154</v>
      </c>
      <c r="F18" s="127"/>
      <c r="G18" s="128" t="s">
        <v>218</v>
      </c>
    </row>
    <row r="25" spans="1:7" ht="7.5" customHeight="1"/>
    <row r="26" spans="1:7" ht="282.2" customHeight="1"/>
    <row r="27" spans="1:7" s="133" customFormat="1" ht="36.75" customHeight="1">
      <c r="A27" s="171" t="s">
        <v>192</v>
      </c>
      <c r="B27" s="171"/>
    </row>
    <row r="28" spans="1:7" s="133" customFormat="1" ht="45.75" customHeight="1">
      <c r="A28" s="134" t="s">
        <v>193</v>
      </c>
      <c r="B28" s="135" t="s">
        <v>194</v>
      </c>
      <c r="C28" s="135" t="s">
        <v>195</v>
      </c>
      <c r="D28" s="136" t="s">
        <v>196</v>
      </c>
      <c r="E28" s="137" t="s">
        <v>154</v>
      </c>
    </row>
  </sheetData>
  <mergeCells count="3">
    <mergeCell ref="A6:E6"/>
    <mergeCell ref="F6:G6"/>
    <mergeCell ref="A27:B27"/>
  </mergeCells>
  <printOptions horizontalCentered="1"/>
  <pageMargins left="0.43333333333333302" right="0.39374999999999999" top="0.62986111111111098" bottom="0.59027777777777801" header="0.51180555555555496" footer="0.51180555555555496"/>
  <pageSetup paperSize="9" scale="32"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34</TotalTime>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vt:lpstr>
      <vt:lpstr>Scheda B</vt:lpstr>
      <vt:lpstr>Scheda C originale</vt:lpstr>
      <vt:lpstr>Obiettivi gestionali</vt:lpstr>
      <vt:lpstr>Copertina!Area_stampa</vt:lpstr>
      <vt:lpstr>'Ex ante Pesatura'!Area_stampa</vt:lpstr>
      <vt:lpstr>'Obiettivi gestionali'!Area_stampa</vt:lpstr>
      <vt:lpstr>'Scheda A'!Area_stampa</vt:lpstr>
      <vt:lpstr>'Scheda B'!Area_stampa</vt:lpstr>
      <vt:lpstr>'Scheda C originale'!Area_stampa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revision>5</cp:revision>
  <cp:lastPrinted>2019-06-18T15:29:35Z</cp:lastPrinted>
  <dcterms:created xsi:type="dcterms:W3CDTF">1996-11-05T10:16:36Z</dcterms:created>
  <dcterms:modified xsi:type="dcterms:W3CDTF">2019-06-18T15:29:41Z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