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checkCompatibility="1"/>
  <bookViews>
    <workbookView xWindow="-105" yWindow="-105" windowWidth="19425" windowHeight="10425" tabRatio="764" activeTab="5"/>
  </bookViews>
  <sheets>
    <sheet name="Copertina" sheetId="1" r:id="rId1"/>
    <sheet name="Ex ante Pesatura" sheetId="11" r:id="rId2"/>
    <sheet name="Scheda A " sheetId="18" r:id="rId3"/>
    <sheet name="Scheda B- strategici" sheetId="9" r:id="rId4"/>
    <sheet name="Scheda C originale" sheetId="8" state="hidden" r:id="rId5"/>
    <sheet name="obiettivi gestionali" sheetId="17" r:id="rId6"/>
  </sheets>
  <definedNames>
    <definedName name="_xlnm.Print_Area" localSheetId="0">Copertina!$A$1:$L$30</definedName>
    <definedName name="_xlnm.Print_Area" localSheetId="1">'Ex ante Pesatura'!$A$1:$D$26</definedName>
    <definedName name="_xlnm.Print_Area" localSheetId="2">'Scheda A '!$A$1:$E$60</definedName>
    <definedName name="_xlnm.Print_Area" localSheetId="3">'Scheda B- strategici'!$A$1:$G$38</definedName>
    <definedName name="_xlnm.Print_Area" localSheetId="4">'Scheda C originale'!$A$1:$G$43</definedName>
    <definedName name="Testo6" localSheetId="3">'Scheda B- strategici'!$A$18</definedName>
    <definedName name="Testo6" localSheetId="4">'Scheda C originale'!#REF!</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2" i="18"/>
  <c r="C12" i="11" l="1"/>
  <c r="G13" i="8" l="1"/>
  <c r="G14"/>
  <c r="G15"/>
  <c r="G16"/>
  <c r="G17"/>
  <c r="G18"/>
  <c r="G19"/>
  <c r="G20"/>
  <c r="G21"/>
  <c r="G22"/>
  <c r="G23"/>
  <c r="G24"/>
  <c r="G25"/>
  <c r="G26"/>
  <c r="G27"/>
  <c r="G12"/>
  <c r="D28" l="1"/>
  <c r="G28" l="1"/>
</calcChain>
</file>

<file path=xl/sharedStrings.xml><?xml version="1.0" encoding="utf-8"?>
<sst xmlns="http://schemas.openxmlformats.org/spreadsheetml/2006/main" count="277" uniqueCount="203">
  <si>
    <t>COGNOME E NOME</t>
  </si>
  <si>
    <t>Periodo di valutazione</t>
  </si>
  <si>
    <t>Macro ambiti di misurazione</t>
  </si>
  <si>
    <t>Ambiti di misurazione</t>
  </si>
  <si>
    <t>Peso %</t>
  </si>
  <si>
    <t>Obiettivo (art. 5, c. 2 del D. Lgs. 150/09)</t>
  </si>
  <si>
    <t>Tipologia di Comportamento</t>
  </si>
  <si>
    <t>Categoria</t>
  </si>
  <si>
    <t>Descrizione</t>
  </si>
  <si>
    <t>Capacità di Pianificazione e controllo</t>
  </si>
  <si>
    <t>Qualità nella individuazione della mission, delle finalità e degli obiettivi</t>
  </si>
  <si>
    <t>Rispetto dei criteri di rappresentazione dei risultati attesi</t>
  </si>
  <si>
    <t>Qualità dei sistemi di reporting</t>
  </si>
  <si>
    <t>Chiarezza dei report sullo stato di attuazione dei risultati attesi</t>
  </si>
  <si>
    <t>Efficacia del controllo per il riorientamento della gestione</t>
  </si>
  <si>
    <t>Capacità organizzative e di gestione del personale</t>
  </si>
  <si>
    <t>Trasversalità</t>
  </si>
  <si>
    <t>Capacità di coordinamento ed integrazione tra UO e con le altre UO</t>
  </si>
  <si>
    <t>Decisione</t>
  </si>
  <si>
    <t>Capacità di decidere in modo adeguato e con senso delle priorità, anche in situazioni critiche e/o incerte</t>
  </si>
  <si>
    <t>Delega</t>
  </si>
  <si>
    <t>Attitudine alla delega delle funzioni mantenendo il pieno coinvolgimento nell’attività specifica e la responsabilità sui risultati</t>
  </si>
  <si>
    <t>Coordinamento</t>
  </si>
  <si>
    <t>Capacità di coordinare il personale attraverso una efficace gestione degli strumenti organizzativi di coordinamento</t>
  </si>
  <si>
    <t>Gestione del conflitto organizzativo</t>
  </si>
  <si>
    <t>Capacità di prevenire e/o gestire i conflitti organizzativi</t>
  </si>
  <si>
    <t>Accoglienza e inserimento</t>
  </si>
  <si>
    <t>Chiarezza dei percorsi di accoglienza e inserimento delle risorse umane ed efficacia dei relativi strumenti</t>
  </si>
  <si>
    <t>Formazione e addestramento</t>
  </si>
  <si>
    <t>Capacità di analisi dei fabbisogni di formazione e addestramento e chiarezza della definizione delle proposte formative</t>
  </si>
  <si>
    <t>Arricchimento e rotazione delle mansioni</t>
  </si>
  <si>
    <t>Capacità di progettazione di percorsi orizzontali e di arricchimento delle mansioni finalizzati ad aumentare il grado di professionalità/flessibilità del personale</t>
  </si>
  <si>
    <t>Capacità di valutazione dei propri collaboratori</t>
  </si>
  <si>
    <t>Capacità di valutazione e di differenziazione</t>
  </si>
  <si>
    <t>Capacità di premiare la performance ove necessario anche mediante la differenziazione della valutazione delle prestazioni del personale affidato</t>
  </si>
  <si>
    <t>Luogo</t>
  </si>
  <si>
    <t>Data</t>
  </si>
  <si>
    <r>
      <t xml:space="preserve">FIRMA DEL VALUTATO </t>
    </r>
    <r>
      <rPr>
        <sz val="10"/>
        <color indexed="8"/>
        <rFont val="Franklin Gothic Book"/>
        <family val="2"/>
      </rPr>
      <t>        _______________________</t>
    </r>
  </si>
  <si>
    <t>Capacità di governance esterna e comunicazione</t>
  </si>
  <si>
    <t>Comunicazione interna</t>
  </si>
  <si>
    <t>Comunicazione esterna</t>
  </si>
  <si>
    <t>Governance esterna</t>
  </si>
  <si>
    <t>Qualità e grado di diffusione nei processi di comunicazione interna</t>
  </si>
  <si>
    <t>Qualità e grado di diffusione nei processi di comunicazione esterna</t>
  </si>
  <si>
    <r>
      <t xml:space="preserve">FIRMA DEL VALUTATORE </t>
    </r>
    <r>
      <rPr>
        <sz val="10"/>
        <color indexed="8"/>
        <rFont val="Franklin Gothic Book"/>
        <family val="2"/>
      </rPr>
      <t>        _______________________</t>
    </r>
  </si>
  <si>
    <t>Leadership</t>
  </si>
  <si>
    <t>Capacità di esercitare la leadership formale ed informale</t>
  </si>
  <si>
    <t>Capacità di riorientamento delle strategie e/o della gestione in base alle risultanze del controllo</t>
  </si>
  <si>
    <t xml:space="preserve">AREA: </t>
  </si>
  <si>
    <t>Indicatori</t>
  </si>
  <si>
    <t>Target</t>
  </si>
  <si>
    <t>Risultato</t>
  </si>
  <si>
    <t>Peso in % (a)</t>
  </si>
  <si>
    <t>Pesatura in % (a)</t>
  </si>
  <si>
    <t>Valutazione (0 - 10) (b)</t>
  </si>
  <si>
    <t>Valutazione ponderata (c=a*b)</t>
  </si>
  <si>
    <t>Modalità di misurazione</t>
  </si>
  <si>
    <t>Performance organizzativa</t>
  </si>
  <si>
    <t xml:space="preserve">Obiettivi selezionati dal PEG ed inseriti nel piano della performance. </t>
  </si>
  <si>
    <t xml:space="preserve">Comportamenti organizzativi </t>
  </si>
  <si>
    <t>Tipologie e categorie di comportamenti organizzativi selezionati e pesati rispetto ad una griglia omogenea per tutte le PO</t>
  </si>
  <si>
    <t>Performance dell'unità organizzativa di riferimento</t>
  </si>
  <si>
    <t>Performance organizzativa - totale</t>
  </si>
  <si>
    <t>Misura l'incidenza della performance conseguita dall'unità organizzativa di riferimento sulla performance individuale del responsabile di PO. È tanto più rilevante quanto più si ritiene opportuno orientare l'azione del responsabile verso gli obiettivi assegnati alla propria unità organizzativa e/o verso il rispetto degli standard quantitativi e qualitativi che caratterizzano la gestione ordinaria dei servizi alla stessa assegnati.</t>
  </si>
  <si>
    <t>Grado di raggiungimento degli obiettivi di PEG</t>
  </si>
  <si>
    <t>Indicatori di sui servizi erogati tratti dal piano della performance</t>
  </si>
  <si>
    <t>Cfr. Piano della performance</t>
  </si>
  <si>
    <t>Indicatori tratti dal piano della performance e riferiti ai servizi erogati dall'unità organizzativa di riferimento del responsabile</t>
  </si>
  <si>
    <t>Cfr. Relazione sulla performance</t>
  </si>
  <si>
    <t>Ex - ante</t>
  </si>
  <si>
    <t>Ex - post</t>
  </si>
  <si>
    <t>Valutazione della performance organizzativa conseguita</t>
  </si>
  <si>
    <t>Valutazione degli obiettivi individuali</t>
  </si>
  <si>
    <r>
      <t>SEZIONE EX ANTE</t>
    </r>
    <r>
      <rPr>
        <b/>
        <sz val="20"/>
        <rFont val="Franklin Gothic Book"/>
        <family val="2"/>
      </rPr>
      <t xml:space="preserve"> - </t>
    </r>
    <r>
      <rPr>
        <b/>
        <sz val="16"/>
        <rFont val="Franklin Gothic Book"/>
        <family val="2"/>
      </rPr>
      <t>Pesatura dei macroambiti della performance individuale</t>
    </r>
  </si>
  <si>
    <t>Scheda A: PERFORMANCE ORGANIZZATIVA</t>
  </si>
  <si>
    <r>
      <t xml:space="preserve">Anno </t>
    </r>
    <r>
      <rPr>
        <b/>
        <sz val="16"/>
        <rFont val="Arial"/>
        <family val="2"/>
      </rPr>
      <t>     </t>
    </r>
  </si>
  <si>
    <t>Scheda A</t>
  </si>
  <si>
    <t>Scheda B</t>
  </si>
  <si>
    <t>Scheda C</t>
  </si>
  <si>
    <t>Scheda B: OBIETTIVI INDIVIDUALI</t>
  </si>
  <si>
    <t>Scheda C: COMPORTAMENTI ORGANIZZATIVI</t>
  </si>
  <si>
    <t>Fattori oggettivanti</t>
  </si>
  <si>
    <t>Rispetto dei criteri, ove applicabili, dell'art. 5, c. 2, D.Lgs. 150/09. Rispetto della metodologia di definizione redazione degli obiettivi del Comune di (Verbale nucleo di valutazione del….)</t>
  </si>
  <si>
    <t>Presentazione e confronto con i dipendenti sugli obiettivi e sui comportamenti attesi. Eventuale feed-back sull'andamento di obiettivi e comportamenti. Presentazine e confronto con i dipendenti sui risultati conseguiti e sui comportamenti tenuti. Grado di differenziazione</t>
  </si>
  <si>
    <t>Grado di attuazione dei programmi e impatto sui bisogni</t>
  </si>
  <si>
    <t>Portafoglio dei servizi erogati</t>
  </si>
  <si>
    <t>Stato di salute dell'amministrazione</t>
  </si>
  <si>
    <t xml:space="preserve">Obiettivi individuali </t>
  </si>
  <si>
    <t>Totale pesatura comportamenti organizzativi</t>
  </si>
  <si>
    <t>Totale pesatura obiettivi individuali</t>
  </si>
  <si>
    <t>Totale pesatura performance dell'unità organizzativa</t>
  </si>
  <si>
    <t>Valutazione EX ANTE</t>
  </si>
  <si>
    <t>____________________</t>
  </si>
  <si>
    <r>
      <t xml:space="preserve">FIRMA DEL VALUTATO </t>
    </r>
    <r>
      <rPr>
        <sz val="10"/>
        <color indexed="8"/>
        <rFont val="Franklin Gothic Book"/>
        <family val="2"/>
      </rPr>
      <t>    </t>
    </r>
  </si>
  <si>
    <r>
      <t xml:space="preserve">FIRMA DEL VALUTATORE </t>
    </r>
    <r>
      <rPr>
        <sz val="10"/>
        <color indexed="8"/>
        <rFont val="Franklin Gothic Book"/>
        <family val="2"/>
      </rPr>
      <t> </t>
    </r>
  </si>
  <si>
    <r>
      <t xml:space="preserve">Qualità nella relazione con gli </t>
    </r>
    <r>
      <rPr>
        <i/>
        <sz val="11"/>
        <color indexed="8"/>
        <rFont val="Franklin Gothic Book"/>
        <family val="2"/>
      </rPr>
      <t>stakeholder</t>
    </r>
  </si>
  <si>
    <t>Scale di valutazione</t>
  </si>
  <si>
    <t>Punteggio attribuibile</t>
  </si>
  <si>
    <t>4 - 6 punti</t>
  </si>
  <si>
    <t>9 - 10 punti</t>
  </si>
  <si>
    <t>Livello</t>
  </si>
  <si>
    <t>Livello 1: &lt;60%</t>
  </si>
  <si>
    <t>Livello 2: &gt;=60% e &lt;70%</t>
  </si>
  <si>
    <t>0 - 3 punti</t>
  </si>
  <si>
    <t>Livello 3: &gt;=70% e &lt; 80%</t>
  </si>
  <si>
    <t>Livello 4: &gt;=80%</t>
  </si>
  <si>
    <t>7 - 8 punti</t>
  </si>
  <si>
    <t>Report al 31/12</t>
  </si>
  <si>
    <t xml:space="preserve">Verifica del grado di raggiungimento di tutti gli obiettivi assegnati all'unità organizzativa nel PEG </t>
  </si>
  <si>
    <t>Obiettivi gestionali di PEG</t>
  </si>
  <si>
    <t>Anno</t>
  </si>
  <si>
    <t>Denominazione obiettivo</t>
  </si>
  <si>
    <t>Attività per conseguire l'obiettivo</t>
  </si>
  <si>
    <t>Risultato atteso</t>
  </si>
  <si>
    <t>Indicatore di risultato</t>
  </si>
  <si>
    <t>Settore/U.O.</t>
  </si>
  <si>
    <t>Indicatore di risultato a consuntivo</t>
  </si>
  <si>
    <t>realizzazione di interventi di sostegno per i minori in situazioni di disagio e di promozione del benessere dell'infanzia e dell'adolescenza</t>
  </si>
  <si>
    <t xml:space="preserve">servizi sociali </t>
  </si>
  <si>
    <t>servizi sociali</t>
  </si>
  <si>
    <t>interventi a favore di anziani</t>
  </si>
  <si>
    <t xml:space="preserve"> Sostenere ogni possibile forma di intervento finalizzato a favorire la domiciliarità dell'anziano e incrementare l’aggregazione sociale della popolazione anziana, da intendersi anche nella sua parte autosufficiente,  come risorsa per la collettività</t>
  </si>
  <si>
    <t>interventi a favore di persone con disabilità</t>
  </si>
  <si>
    <t>interventi volti a promuovere l'integrazione culturale</t>
  </si>
  <si>
    <t>Attività dei servizi Sportello stranieri, mediazione interculturale, famiglie del mondo, corso di italiano per stranieri.</t>
  </si>
  <si>
    <t>Favorire l'inserimento delle persone straniere nei diversi ambiti di vita attraverso attività di informazione e consulenza alle questioni legate al titolo di soggiorno in Italia, con particolare attenzione all'inserimento scolastico e alla integrazione delle donne.</t>
  </si>
  <si>
    <t>interventi di promozione sociale e del volontariato attivo</t>
  </si>
  <si>
    <t>facilitazione dell'attività della Consulta del Volontariato e realizzazione di iniziative di promozione del volontariato attivo o di sinergie con associazioni su tematiche specifiche.</t>
  </si>
  <si>
    <t>Favorire lo sviluppo di una cultura solidale basata sul principio di sussidiarietà e di coesione sociale</t>
  </si>
  <si>
    <t>attivazione di percorsi di politica giovanile attiva</t>
  </si>
  <si>
    <t>favorire la partecipazione attiva di giovani presso vari settori dell'Amministrazione comunale per offrire ai giovani occasioni formative e di inserimento lavorativo</t>
  </si>
  <si>
    <t>politiche giovanili</t>
  </si>
  <si>
    <t>Consolidamento ed implementazione dei servizi a favore dei minori sul territorio di Busto Garolfo (centro azzurro, centri estivi, Mondobambino, EDM), garantendo la presa in carico indivizualizzata delle situazioni interessate da provvedimenti dell'autorità giudiziaria attraverso il SITM di Azienda So.Le</t>
  </si>
  <si>
    <t>realizzare attività di promozione del benessere del minore, di supporto alle responsabilità genitoriali, diprevenzione secondaria, di tutela.</t>
  </si>
  <si>
    <t>per il servizio Mondobambino: garantire la prosecuzione dello stesso  sotto forma di concessione in supporto al Comune capofila. Garantire la promozione del servizio sul territorio e la partecipazione al tavolo tecnico di confronto tra  Comuni aderenti al progetto (Busto G.Villa C., Canegrate, Casorezzo). Centri Estivi: garantire l'esecuzione del servizio e valutare la procedura idonea per una concessione pluriennale. Definizione tecnica dell’utilizzo della quota comunale a favore dei bambini delle famiglie in difficoltà socio economica e del supporto ai minori disabili entro luglio.  Educativa domiciliare minori (EDM): garantire il regolare proseguimento del servizio con Azienda So.Le e partecipare al gruppo tecnico intercomunale volto a coprogettare prassi operative e modulistica comune.  Partecipare ai tavoli tecnici del Servizio Intercomunale Tutela Minori di Azienda So.Le ed il monitoraggio del buon funzionamento del servizio stesso attraverso incontri per la ricognizione dei casi in carico almeno semestrali.</t>
  </si>
  <si>
    <t>interventi a favore di  famiglie e singoli in situazione di difficoltà economica</t>
  </si>
  <si>
    <t>stesura e realizzazione di tutti i progetti individualizzati per l'erogazione di contributi economici, microcrediti, inserimenti al nido o alla scuola infanzia convenzionati con conseguente presa in carico di tutte le sitazioni di fragilità famigliare che lo necessitino. Progettazione,monitoraggio e relazione finale dei progetti di LPU. Gestione della misura nidi gratis, promossa da Regione Lombardia. Gestione delle convenzioni con i CAF accreditati per l'istruttoria delle misure sociali. Monitoraggio, gestione dei rapporti con INPS  e avvio dei progetti di SIA-REI.</t>
  </si>
  <si>
    <t>erogazione del servizio di assistenza domiciliare, pasti a domicilio e inserimento in RSA tramite progetti individualizzati. Gestione della convenzione con il gruppo anziani. Gestione della convenzione con la Fondazine "Il Cerchio" per la RSA S. Remigio</t>
  </si>
  <si>
    <t xml:space="preserve">Favorire l’assistenza domiciliare ai portatori di handicap, potenziare le possibilità aggregativo assistenziali offerte sul territorio, favorire l’integrazione al lavoro dei soggetti con capacità residue ed il trasporto presso le strutture diurne frequentate, mantenendo sinergie con il modo del volontariato. sperimentare un nuovo modello di unità di offerta per disabili. </t>
  </si>
  <si>
    <t xml:space="preserve">adozione delle misure volte all'impiego di giovani nell'ambito delle seguenti iniziative: garanzia giovani,dote comune,servizio civile. Collaborazione con associaiozni giovanili per l'organizzazione di eventi </t>
  </si>
  <si>
    <t>tutto il 2018</t>
  </si>
  <si>
    <t xml:space="preserve">1. La casa delle associazioni giovanili    DUP 2018- "attenzione alle realtà giovanili: politiche giovanili"                                                                                   • dedicare appositi spazi, fisici e virtuali ai giovani, 
• coinvolgere i giovani per essere parte della vita pubblica del paese
</t>
  </si>
  <si>
    <t>3. sviluppo e consolidamento azioni di intercultura. Progetto FAMI, Sportello Informamondo, azioni a favore dei migranti e richiedenti asilo in collaborazione con il volontariato DUP 2018- " giustizia ed equità sociale:politiche sociali" e "promozione e sostegno alle culture"  attenzione e sostegno ad attività che favoriscono integrazione ed accoglienza</t>
  </si>
  <si>
    <t>Svolgimento di tutti i passaggi tecnico amministrativi necessari per  l'assegnazione di sedi ad associazioni che hanno partecipato ad avviso pubblico emesso a dicembre 2017</t>
  </si>
  <si>
    <t>riprogettazione del servizo Informamondo (scadenza appalto agosto 2018): valutazione del progetto e di eventuali nuove modalità di gestione ed affidamento dello stesso. Gestione della parte amministrativa e riapertura del servizio entro ottobre 2018</t>
  </si>
  <si>
    <r>
      <t xml:space="preserve">4. </t>
    </r>
    <r>
      <rPr>
        <b/>
        <sz val="11"/>
        <color indexed="8"/>
        <rFont val="Arial"/>
        <family val="2"/>
      </rPr>
      <t>servizio sociale e sport- realizzazione di progetti in connessione tra associazioni sportive e servizi sociali</t>
    </r>
  </si>
  <si>
    <t>inserimento su progetto educativo individualizzato in centri diurni o residenziali per l'handicap, SAD e  attività di trasporto sociale. Avvio percorsi di inserimento lavorativo tramite il SISL di Azienda So.Le. Monitoraggio della sperimentazione della comunità per disabili  "OASI DOMUS" con associazione GPU. monitorare le convenzioni in essere con le associaizoni dell'area disabilità.</t>
  </si>
  <si>
    <t>Monitorare il buon andamento del servizio di mediazione interculturale a scuola, erogato tramite Azienda So.Le.  Per lo sportello infromamondo,si prevede di mantenere costante il numero di contatti rispetto all'anno precedente. Si garantirà il monitoraggio dei progetti di mediazione scolastica con almeno  due incontri con la referente scolastica. Avvio del corso di italiano, in collaborazione con CARITAS e associazione di volontariato, entro ottobre 2018.</t>
  </si>
  <si>
    <t xml:space="preserve">Sostenere e promuovere l’attività della Consulta del Volontariato partecipando ad almeno 2 riunioni nel corso dell'anno; organizzare in collaborazione con essa la Giornata del Volontariato, entro il mese di settembre 2018. Consolidare la collaborazione con CARITAS, per l'aiuto economico alle fasce più deboli, in attuazione del nuovo accordo di collaborazione triennale. </t>
  </si>
  <si>
    <t>Si ipotizza, nel corso del 2018, l'inserimento di 6 giovani tramite il progetto Dotecomune e  di almeno 3 con il programma di servizio civile, secondo Bandi e scadenze dettate dal ministero.  Realizzazione di almeno 2 incontri di monitoraggio con i giovani coinvolti. progettazione con associazione operante nel mondo giovanile di iniziative di interesse per l'Ammnistrazione comunale. Realizzazione dell'indagine sulla condizione giovanile, al fine di riorientale le politiche giovanili sul territorio.</t>
  </si>
  <si>
    <t>adottare tutti i provvedimenti tecnico -amministrativi necessari all'inserimento in strutture diurne o residenziali, evandendo la domanda entro 60 giorni dalla richiesta. Garantire il trasporto alle strutture tramite convenzione con associazione di volontariato.  Per il servizio SISL, monitorare il buon andamento del servizio nella delicata fase di internalizzazione di Azienda So.le prevista nel luglio 2018.. Realizzare la sperimentazione per la comunità OASI DOMUS nel ispetto di tempi ed indicatori previsti nel patto di sperimentazione. Monitorare le  convenzioni in essere con le associazioni che si occupano di disablità e soggetti con bisogni sociosanitari (GPU, Croce Azzurra, Croce Italia). Monitorare i progetti di inserimento in centri diurni e residenziali rivalutandolo la situazione economica e se opportuno, rimodulare l'intervento  dell'ente a sostegno dei citati progetti.</t>
  </si>
  <si>
    <t>politiche abitative: il nuovo regolamento regionale per l'assegnazione degli alloggi  di edilizia residenziale pubblica e gli strumenti di sostegno alla locazione e all'emergenza abitativa</t>
  </si>
  <si>
    <t>stipula accordi di collaborazione con almeno due delle associazioni entro giugno 2018</t>
  </si>
  <si>
    <t>avvio percorso di collaborazione e coordinamento delle associazioni tramite momenti di incontro e verifica, con il coinvolgimento del servizio Informagiovani. Almeno 4 incontri nel corso dell'anno</t>
  </si>
  <si>
    <t>2.  Il Decreto Legislativo N. 147/2017 ha avviato  il Reddito di Inclusione (REI) quale misura “strutturale” di contrasto alla povertà.
Il Decreto rafforza gli adempimenti da parte degli Enti locali relativamente alla trasmissione dei dati al Casellario dell’Assistenza, ora SIUSS. Si intende quindi completare il caricamento dei dati richiesti nel corso del 2018</t>
  </si>
  <si>
    <t>partecipazione ad almeno un evento formativo per l'apprendimento delle modalità di funzionamento del portale e del funzionamento complessivo del sistema</t>
  </si>
  <si>
    <t>caricamento dei dati previsti rispetto alle annualità pregresse (201-2016) entro la fine di settembre 2018</t>
  </si>
  <si>
    <t>studio e avvio di modalità gestionali per avviare un sistema di caricamento continuo dei dati correnti</t>
  </si>
  <si>
    <t>partecipazione al percorso di formazione-azione della cabina di regia  del progetto FAMI, per la realizzazione delle azioni finanziate dal Ministero dell'interno a favore dell'ambito legnanese, nello specifico ai Comuni con Sportello Stranieri ed avvio delle azioni previste nel progetto in sinergia con Azienda So.Le. Sviluppo e aumento delle conoscenze sulla tematica trattata da parte del dipendente incaricato</t>
  </si>
  <si>
    <t>avvio di un tavolo interistituzionale Comune- CARITAS - cooperative referenti dei servizi per stranieri, per favorire la conoscenza reciproca e la costruzione condivisa di interventi/azioni sul tema della co-integrazione. Almeno tre incontri nel 2018 e realizzazione di un evento entro fine anno.</t>
  </si>
  <si>
    <t>creazione di percorsi di conoscenza, integrazione e di volontariato sociale a favore dei profughi accolti dalla fondazione Padri Somaschi sul territorio bustese. Si prevedono almeno 4 incontri durante l'anno e l'avvio di almeno un progetto di  volontariato attivo.</t>
  </si>
  <si>
    <t xml:space="preserve">partecipazione e sostegno del progetto di Azienda So.le "Alleducando", fornendo la collaborazione degli uffici per la massima diffusione e realizzazione  del progetto. </t>
  </si>
  <si>
    <t>gestione amministrativa dell'assegnazione degli alloggi a canone sociale, attraverso la nuova modalità impsta dai nuovi regolamenti regionali (collaborazione con il gestore individuato e con il Comune capofila per l'ambito territoriale). Applicazione dell misure regionali di sostegno alla locazione, all'emergenza abitativa e il contributo di solidarietà. Consulenza per l'applicazione di contratti a canone concordato, in collaborazione con l'Agenzia per la locazione di Azienda So.Le.  favorire la collaborazione con l'Agenzia per la locazione del Legnanese.</t>
  </si>
  <si>
    <t>garantire l'assegnazione degli alloggi che si renderanno disponibili nel corso dell'anno, supprotando i cittadini nei passaggi necessari. Garantire una buona gestione degli alloggi andando a contenere le situazioni di morosità. Gestore le situazioni di emergenza abitativa con l'erogazione di contributi o per il differimento degli sfratti o l'accesso alla nuova locazione</t>
  </si>
  <si>
    <t>si prevede l'assegnazione di tutti gli alloggi che si renderanno disponibili nel corso del 2018. verranno pubblicizzati i bandi che il Comune di Legnano farà per conto dei Comuni del Legnanese. Si ipotizza di applicare le misure regionali a favore di almeno 15 famiglie bustesi, in linea con il trend degi anni precedenti.</t>
  </si>
  <si>
    <t>Report al 31.12.2018</t>
  </si>
  <si>
    <t>raggiunto</t>
  </si>
  <si>
    <t>realizzazione di un'iniziativa/evento di politica giovanile in collaborazione con le associaizoni giovanili (evento diciottenni, indagine sulla condizione giovanile…) almeno 1 iniziativa organizzata nel 2018 in colaborazione con associazioni</t>
  </si>
  <si>
    <t>*la collaboratrice coinvolta sul progetto ha partecipato ad un evento formativo organizzato da ANCI il 24.04.2018;                                                                          *il caricamento dati pregressi (anni 2017 e 2016) è stato completato a settembre 2018.                                                                                                                 * è stato predisposto un file xlm per l'inserimento e il caricamento massivo dei dati necessari per il casellario dell'assistenza, limitatamente ad alcuni benefici. si è valutato invece più opportuno procedere al caricamento individuale per procedimenti complessi.</t>
  </si>
  <si>
    <t xml:space="preserve">Attivazione entro 30 giorni dei progetti di aiuto economico o di integrazione retta richiesti. Adozione di tutti gli atti necessari per la gestione della misura nidi gratis promossa da Regione Lombardia.
Coordinamento delle attività del comitato "solidarietà per il lavoro" ed avvio dei lavoratori temporanei in base alle disponibilità del fondo, redigendo la graduatoria almeno ogni 6 mesi. Sostegno ai partner per la progettazione del bando di fondazione ticino Olona per "solidarietà per il lavoro"-sezione fragili. Avvio di almeno 2 nuovi lavoratori di pubblica utilità nel corso del 2018.  Pubblicizzazione attraverso i canali comunali delle misure nazionali e locali di natura economica e gestione dell'Albo dei CAF accreditati per l'istruttoria e l'invio di tali domande. Gestione di tutte le progettazioni REI.
</t>
  </si>
  <si>
    <t>per SAD e pasti: garantire la regolare erogazione del servizio monitorandola in termini di appropriatezza su progetti individualizzati, evadendo le richieste entro7 giorni lavorativi. Monitorare il sistema di voucherizzazione di pasti, rinnovato nel 2016, e gestire con adeguata informazione all'utenza l'applicazione dei nuovi costi, entro il 30.06.2017(ananlogamente per SAD nuove tariffe). Gestire sul piano tecnico e amministrativo il passaggio di gestione dal SAD da CDS con azienda So.Le al nuovo modello di accreditamento comunale.
Ottemperare agli impegni contenuti nella convenzione annuale tra il Comune e il Gruppo Anziani, tra cui la realizzazionedella Festa dei Nonni entro novembre 2018.       Monitorare e gestire gli adempimenti convenzionali con la Fondazione il Cerchio.</t>
  </si>
  <si>
    <t>sono state realizzate tutte le attività previste nei tempi indicati.  *Consulta del volontariato: partecipazione a 5 sedute nel corso del 2018 (5.03, 11.04, 7.05, 6.09,19.11) per supporto tecnico e organizzativo per realizzazione di specifici eventi, quali la Colletta Alimentare Straodinaria , l' organizzazione festa del volontariato/dello Sport, tenutasi il 15-16.09.2018*convenzione CARITAS: monitorata la convenzione sottoforma di accordo di collaborazione ed erogati regolarmente i fondi previsti. si è  mantenuta una fattiva collaborazione con associazione per emergenze sociali e interventi di bassa soglia.</t>
  </si>
  <si>
    <t xml:space="preserve">sono state realizzate tutte le attività previste nei tempi indicati.*si è dato avvio a progettazione e selezioni di SCV, per 3 volontari *nel 2018 con  si è dato avvio al progetto DoteCOmune, che ha visto l'avvicendarsi di 12 tirocinanti in due tranches, con relative procedure di selezione, gestione e supporto formativo. il referente ha condotto 3 incontri di monitoraggio collettivi ed effettuato un'attività di tutoring costante, permettendo la cura dei diversi percorsi individuali rapportandoli alle diverse esigenze degli uffici. Nel corso dell’anno sono state supportate ed orientate  diverse realtà dell’associazionismo giovanile, con particolare riferimento a quelle inserite nella "casa delle associaioni giovanili" o impegnate in progetti per i giovani quali: Radio Olèè, La Rete, Adonai/Milamani, Calisthenics, Oratori, Hakuna Matata . * l'indagine sulla condizione dei giovani è stata realizzata dalla cooperativa Macchine celibi, in collaborazione con l'ufficio,e si è conclusa nel dicembre 2018. i risultati verranno presentati agli stakeholders ed alla cittadinanza entro febbraio 2019. 
</t>
  </si>
  <si>
    <t>*tre associaizoni hanno partecipato al bando ed ottenuto la propria sede con accordo di collaborazione (La rete, Radio Olèè e Milamani- ex Adonai). Un'associazione ha cambiato statuto e denominazione, per cui la formalizzazione dell'accordo è stata aggiornata a fine anno.                                                                     * sono stati effettuati 5 incontri con i referenti delle associazioni interessate, e numerosi contatti, per avviare sinergie e collaborazioni su tematiche inerenti politiche sociali e giovanili (supporto a realizzazione indagine, realizzazione evento festa dello sport e festa 2 giugno con invito ai diciottenni...)                                     *due associazioni giovanili hanno collaborato alla realizzazione dell'evento del 2 giugno, in occasione del quale tra le varie iniziative c'è stato l'incontro con i giovani 18enni, e la celebrazione dell'ingresso degli stessi nella società civile.                                                                                              *si sono  avviati contatti con un'altro gruppo informale di giovani, per eventuale condivisione spazio, non andato a buon fine per rinuncia del gruppo stesso (gruppo teatrale).</t>
  </si>
  <si>
    <t>presentazione dei risultati del progetto alla festa dello sport, coinvolgendo anche le associazioni di volontariato sociale, in collaborazione con l'Area Istruzione cultura e Sport. Realizzazione dell'evento entro settembre 2018.</t>
  </si>
  <si>
    <t>favorire la disponibilità di ulteriori posti (almeno 4) nelle società sportive bustesi, individuando bambini e adolescenti che potrebbero beneficiare dell'inserimento in società sportive in cambio di agevolazioni e/o sostegno economico, facendo valere le convenzioni già in essere con le varie realtà sportive.</t>
  </si>
  <si>
    <t xml:space="preserve">sono state realizzate tutte le attvità previste nei tempi indicati. *Modobambino: è stato monitorato il buon andamento del servizio in concessione,e sono stati avviati i lavori per il riaffidamento dello stesso, previsto nel luglio 2019*Centro estivo: è stata effettuata procedura per l'affidamento in concessione del servizio a ente gestore, con istruttoria e Individuaizone delle famiglie beneficiarie del contributo per centro estivo entro Luglio. *è stato monitorato il buon andamento del  servizio EDM,  minori in carico EDM al 31.12.2018, n. 29, di cui 3 nuove attivazioni curate dalla nuova équipe di az. So.Le* E' stata effettuata attività di monitoraggio e raccordo con il servizio tutela minori, partecipando alle due ricognizioni annuali sulla casistica e ai due  tavoli tecnici convocati da Azienda So.Le.  Casi trattati nel 2018 n. 103 minori, in discreto aumento rispetto al 2017 (+ 22%). E' stata monitorata anche l'attività di Nucleo Affidi, Spazio Neutro e Servizio di mediazione Familiare. Sono stati curati tutti gli aspetti amministrativi in merito al rapporto contrattuale con Az. So.le. </t>
  </si>
  <si>
    <t>garantire l'integrazione economica delle rette di frequenza al nido e alla scuola dell'infanzia convenzionata agli aventi dirittto, erogazione contributi economici o microcredito su progetto di aiuto individualizzato, attività di segretariato sociale professionale e avvii di lavoro temporaneo tramite il progetto "Solidarietà per il lavoro" e qualora richiesto, dei lavoratori di pubblica utilità tramite convenzione con il Tribunale di Milano. gestione dei progetti di SIA- REI, della misura nidi gratis e di tutti gli altri bonus di natura sociale (bonus tariffa sociale gas, energia, bonus idrico e assegni di uncleo e di maternità ed ogni altra misura nazionale o reginale di natura economica). implementazione del progetto "Solidarietà per il lavoro".</t>
  </si>
  <si>
    <t xml:space="preserve">sono state realizzate tutte le attività previste nei tempi indicati. * sono stati valutati ed avviati tutti i progetti di sostegno economico, ottimizzando i fondi dispobili a bilancio * nidi gratis: istruttoria per l'adesione alla misura regionale, delibera di giunta e avvio della misura. rendicontazione mensile e rapporti frequenti con nido convenzionato *Microcredito: n. 2 progetti nuovi  avviati nel 2018 per un totale di 15 progetti attivi  * segretariato sociale, servizio fornito tramite contratto con Azienda So.le si sono realizzati circa 110 primi colloqui *solidarietà per il lavoro: n. 8 nuovi lavoratori avviati, effettuata la rendicontazione progetto a Fondazione TicinoOolona e 1 nuova progettazione avviata "solidarietà per il lavoro soggetti fragili . * Lavoratori di pubblica utilità: realizzati 3 progetti nuovi.  progettazione e realizzazione di  tutti i progetti previsti per il REI. Nel 2018, in raccordo con l'Agenzia per l'inclusione attiva di Azienda So.Le. Sono state lavorate 76 domande. Il REI ha comportato un grande afflusso di cittadini con necessità di informazione e chiarimenti e supporto alla compilazione delle domande e raccordo con l'équipe di progetto per la realizzazione degli interventi pervisti..                                          </t>
  </si>
  <si>
    <t>*SAD: nel 2018 è stata avviata una nuova modalità per assicurare l'assistenza domiciliare ad anziani e disabili, riconoscendo un contributo alle famiglie che liberamente individuano sul mercato il gestore del PAI. Il PAI viene sempre redatto e monitorato dal servizio sociale comunale.Questo nuovo sistema si configura come una sorta di accreditamento comunale, il tutto disciplinato dalla Deliberazione della Giunta Comunale n. 13 del 8.02.2018. Tale sistema ha ridotto i costi di struttura (precedentemente il servizio era gestito tramite contratto con Azienda So.le che pevedeva un mark up ed un costo per l'utilizzo di una piattaforma informatica) ed ha reso il servizio più flessibile. Nel corso del 2018 gli utenti medi in carico sono passati da 30 a 40. E' stato garantito l'avvio dei progetti di assistenza a tutti i richiedenti nei tempi previsti. la rilevazione della customer evidenzia un buon livelli* PASTI: servizio garantito a tutti i richiedenti tramite sistema di accreditamento; effettuato monitoraggio del gradimento con buon esito* Convenzione gruppo anziani, sono stati mantenuti gli impegni convenzionali (festa dei nonni, vaccinazione antiinfluenzale).</t>
  </si>
  <si>
    <t>sono state realizzate tutte le attività previste nei tempi indicati. *garantita prosecuzione e monitoraggio inserimento disabili in strutture da PEI. Effettuati nel 2018 n. 2 nuovi inserimenti residenziali e due diurni * garantito il trasporto sociale e alle persone con disabilità tamite convenzione con associaizoni volontariato* SISL è stato monitorato il nuovo modello di servizio e sono state effettuate tutte le segnalazioni necessarie nel corso del 2018. 26 casi in carico al 31.12.2018 di cui 15 nuove segnalazioni del 2018 *OASI DOMUS sono stati effettuati tre incontri nel corso dell'anno con i referenti dell'associazione GPU per il monitoraggio della sperimentazione. in data 17.12.2018 è stata trasmessa in Regione una relazione intermedia a 10 mesi dall'avvio della sperimentazione, partita a febbraio 2018 con l'ingresso del primo ospite*i progetti di inserimento in centri diurni e residenziali sono stati tutti rivalutati e laddove necessario sono state riviste le quote di integrazione a carico del Comune.</t>
  </si>
  <si>
    <t>sono state realizzate tutte le attività previste nei tempi indicati. * avviati i progetti di mediazione interculturale dal'équipe di So.Le. *il corso di italiano serale , in collaborazione con CARITAS, è stato sotenuto nell'avvio, nell'organizzazione e pubblicizzazione nonchè patrocinato con apposita delibera di GC ed erogazione di contributo a sostegno delle spese organizzative e didattiche. La scuola ha riaperto ad ottobre 2018.*Informamondo ha mantenuto le sue attività registrando una media di accessi in lieve aumento rispetto al 2017 (ca 300).* Progetto famiglie del mondo:  è stato mantenuto ed implementato nel servizio Centro Azzurro, riaprendo l'attività ad ottobre e registrando circa 25 iscritte.</t>
  </si>
  <si>
    <t>nel corso del 2018 si sono liberati 5 alloggi, che sono stati tutti assegnati in tempi brevi, anche grazie alla collaborazione con l'Area Risorse strumentali per le necessarie manutenzioni e messa a norma a seguito del rilascio. *L'applicazione del nuovo regolamento regionale è stata differita al 2019, pertanto nel novembre 2018 è stato aperto dal Comune di Busto Garolfo un nuovo bando per l'assegnazione degli alloggi, che ha comportato la gestione di tutta la procedura amministrativa ed in particolare la raccolta e gestione di 73 domande, in collaborazione con il gestore amministrativo.*Nel corso del 2018 sono state adottate e pubblicizzate le misure regionali quali la morosità incolpevole e il contributo di solidarietà. I provvedimenti sono stati emessi alla fine del 2018, pertanto i fondi verranno assegnati nei primi mesi del 2019, al fine di ampliare il più possibile la platea dei beneficiari tramite ampia pubblicizzazione.</t>
  </si>
  <si>
    <t>* è stata garantita la partecipazione alla cabina di regia di progetto FAMI, anche attraverso la frequenza alle sessioni formative proposte, culminate con un incontro di chiusura e valutazione del percorso complessivo presso Regione Lombardia.                                                  *è stato avviato e gestito un coordinamento tra più soggetti (CARITAS, coop.va Intrecci, STRIPES, Fondazione Somaschi, volontari scuola Malala, Azienda So.Le- Sportello stranieri) attraverso 4 incontri in plenaria e molteplici contatti operativi. Il gruppo ha promosso la realizzazione di un ciclo di eventi formativi e culturali, denominato "Genti in cammino"  (vedi volantino allegato) che hanno visto la partecipazione attenta di molti addetti ai lavori e di alcuni cittadini, suscitando momenti di riflessione, dibattito e incontro con culture differenti.                                                                                                       *con la collaborazione dell'associazione culturale Nevernemo e della Fondazione Somaschi sono stati avviati due progetti di lavori di pubblica utlità (uno a maggio e uno a settembre 2018), coinvolgento i richiedenti asilo ospitati sul nostro territorio. Con la collaborazione dei profughi e dell'associazione, regolamentata da appositi atti, è stato possibile effettuare lavori di ristrutturazione, imbiancatura e abbellimento della Biblioteca Comunale.                                                                                             * il servizio Informamondo è stato affidato ad Azienda So.Le, rispettando le scadenze contrattuali previste, a far data dal 1.10.2018, approvando in consiglio comunale il relativo contratto di servizio. Si sono ottenute delle migliorie rispetto alla gestione precdente, in termini economici (lieve risparmio) e qualitativi (prestazioni aggiuntive quali presenza fissa mensile di un avvocato allo sportello, presenza settimanali di mediatori culturali oltre alla presa in carico di situazioni complesse).</t>
  </si>
  <si>
    <t xml:space="preserve">*il progetto è stato sostenuto nei passaggi organizzativi e pubblicizzato, anche favorendo la presenza dei referenti di Azienda So.Le alla festa dello Sport del 15-16 settembre. 4 associazioni sportive bustesi hanno aderito al progetto.                                     </t>
  </si>
  <si>
    <t>*sono stati individuati tra le famiglie in carico al servizio sociale, 13 minori potenziali beneficiari del progetto, a cui è stato chiesto di esprimere una preferienza in ordine allo sport da praticare. Tra ottobre e novembre sono state incontrate le associazioni sportive prescelte e sono stati avviati gli inserimenti dei ragazzi ai corsi sportivi. E' stata predisposta una relazione dettagliata in merito agli esiti del progetto,presentata alla Giunta comunale che con deliberazione n.165 del 19.12.2018 ne ha preso atto ed ha assegnato i contributi alle associazioni sportive.</t>
  </si>
  <si>
    <t>* l'idea progettuale è stata costruita in stretta sinergia con l'ufficio sport, condivisa con le associazioni sportive e presentata uffcialmente in occasione della "Festa dello sport e del volontariato"con un intervento alla conferenza del sabato 15.09. In quella sede sono state raccolte le prime adesioni formali delle associazoni. L'ufficio ha sostenuto per la parte di competenza le iniziative realizzate in occasione della Festa, coordinando le azioni previste da parte delle associazioni di volontariato e garantendo una presenza di supporto in occasione della festa stessa.</t>
  </si>
  <si>
    <t>Risultato conseguito</t>
  </si>
  <si>
    <t>Capacità riscossione entrate comunali</t>
  </si>
  <si>
    <t>Riscossione(spontanea) entro 31-12-2018 di &gt;60% entrate proprie (riferite ad ogni posizione) accertate nel corso dell’esercizio e precedenti</t>
  </si>
  <si>
    <t>Diminuizione dei crediti pendenti. Aumento liquidità finanziaria</t>
  </si>
  <si>
    <t>Cfr. Relazione allegata</t>
  </si>
  <si>
    <t>Gestione finanziaria equilibrata</t>
  </si>
  <si>
    <t>Rispetto dei parametri ministeriali rilevati al termine dell’esercizio finanziario</t>
  </si>
  <si>
    <t>Assenza di deficit strutturale</t>
  </si>
  <si>
    <t>applicazione regolamento comunitario sul trattamento dei dati personali</t>
  </si>
  <si>
    <t>individuazione dei procedimenti di competenza di ciascun area interessati dal trattamento dei dati personali; designazione degli incaricati e dei reponsabili del trattamento dati; formulazione dell'informativa ai destinatari dei dati personali trattati dall'area;redazione e cura del registro del trattamento dei dati per la parte di competenza dell'area</t>
  </si>
  <si>
    <t>assicurare il trattamento dei dati personali in modo conforme alle prescrizioni del regolamento europeo</t>
  </si>
  <si>
    <t>l'Area ha fornito  tutti i dati richiesti al fine di ottemperare alla normativa europea sulla privacy</t>
  </si>
  <si>
    <t>Piano anticorruzione e per la trasparenza</t>
  </si>
  <si>
    <t>Attuazione di tutte le misure di prevenzione e pubblicità previste dai piani entro il 31-12-2018</t>
  </si>
  <si>
    <t>Piena attuazione del piano anticorruzione e per la trasparenza</t>
  </si>
  <si>
    <t>Cfr. Relazione RPCT 2018</t>
  </si>
</sst>
</file>

<file path=xl/styles.xml><?xml version="1.0" encoding="utf-8"?>
<styleSheet xmlns="http://schemas.openxmlformats.org/spreadsheetml/2006/main">
  <fonts count="47">
    <font>
      <sz val="10"/>
      <name val="Arial"/>
    </font>
    <font>
      <sz val="10"/>
      <name val="Arial"/>
      <family val="2"/>
    </font>
    <font>
      <b/>
      <sz val="16"/>
      <color indexed="8"/>
      <name val="Franklin Gothic Book"/>
      <family val="2"/>
    </font>
    <font>
      <b/>
      <sz val="20"/>
      <color indexed="57"/>
      <name val="Franklin Gothic Book"/>
      <family val="2"/>
    </font>
    <font>
      <sz val="16"/>
      <color indexed="8"/>
      <name val="Franklin Gothic Book"/>
      <family val="2"/>
    </font>
    <font>
      <b/>
      <sz val="14"/>
      <name val="Arial"/>
      <family val="2"/>
    </font>
    <font>
      <sz val="14"/>
      <color indexed="55"/>
      <name val="Arial"/>
      <family val="2"/>
    </font>
    <font>
      <b/>
      <sz val="14"/>
      <color indexed="55"/>
      <name val="Arial"/>
      <family val="2"/>
    </font>
    <font>
      <b/>
      <sz val="16"/>
      <color indexed="56"/>
      <name val="Franklin Gothic Book"/>
      <family val="2"/>
    </font>
    <font>
      <b/>
      <i/>
      <sz val="16"/>
      <color indexed="56"/>
      <name val="Franklin Gothic Book"/>
      <family val="2"/>
    </font>
    <font>
      <sz val="10"/>
      <color indexed="8"/>
      <name val="Verdana"/>
      <family val="2"/>
    </font>
    <font>
      <sz val="10"/>
      <name val="Verdana"/>
      <family val="2"/>
    </font>
    <font>
      <b/>
      <sz val="10"/>
      <color indexed="8"/>
      <name val="Verdana"/>
      <family val="2"/>
    </font>
    <font>
      <b/>
      <sz val="14"/>
      <color indexed="56"/>
      <name val="Arial"/>
      <family val="2"/>
    </font>
    <font>
      <b/>
      <sz val="10"/>
      <name val="Franklin Gothic Book"/>
      <family val="2"/>
    </font>
    <font>
      <sz val="10"/>
      <color indexed="8"/>
      <name val="Arial"/>
      <family val="2"/>
    </font>
    <font>
      <sz val="10"/>
      <color indexed="8"/>
      <name val="Franklin Gothic Book"/>
      <family val="2"/>
    </font>
    <font>
      <sz val="9"/>
      <color indexed="8"/>
      <name val="Franklin Gothic Book"/>
      <family val="2"/>
    </font>
    <font>
      <b/>
      <sz val="12"/>
      <color indexed="8"/>
      <name val="Franklin Gothic Book"/>
      <family val="2"/>
    </font>
    <font>
      <sz val="12"/>
      <color indexed="8"/>
      <name val="Franklin Gothic Book"/>
      <family val="2"/>
    </font>
    <font>
      <sz val="11"/>
      <color indexed="8"/>
      <name val="Franklin Gothic Book"/>
      <family val="2"/>
    </font>
    <font>
      <b/>
      <sz val="11"/>
      <color indexed="8"/>
      <name val="Franklin Gothic Book"/>
      <family val="2"/>
    </font>
    <font>
      <b/>
      <sz val="20"/>
      <name val="Franklin Gothic Book"/>
      <family val="2"/>
    </font>
    <font>
      <b/>
      <sz val="16"/>
      <name val="Franklin Gothic Book"/>
      <family val="2"/>
    </font>
    <font>
      <sz val="12"/>
      <name val="Arial"/>
      <family val="2"/>
    </font>
    <font>
      <b/>
      <sz val="14"/>
      <color indexed="8"/>
      <name val="Franklin Gothic Book"/>
      <family val="2"/>
    </font>
    <font>
      <b/>
      <sz val="10"/>
      <name val="Arial"/>
      <family val="2"/>
    </font>
    <font>
      <sz val="10"/>
      <name val="Arial"/>
      <family val="2"/>
    </font>
    <font>
      <sz val="11"/>
      <name val="Arial"/>
      <family val="2"/>
    </font>
    <font>
      <b/>
      <sz val="14"/>
      <color theme="0"/>
      <name val="Arial"/>
      <family val="2"/>
    </font>
    <font>
      <b/>
      <sz val="12"/>
      <name val="Arial"/>
      <family val="2"/>
    </font>
    <font>
      <b/>
      <sz val="12"/>
      <color theme="0"/>
      <name val="Verdana"/>
      <family val="2"/>
    </font>
    <font>
      <b/>
      <i/>
      <sz val="10"/>
      <name val="Arial"/>
      <family val="2"/>
    </font>
    <font>
      <b/>
      <sz val="11"/>
      <name val="Franklin Gothic Book"/>
      <family val="2"/>
    </font>
    <font>
      <b/>
      <u/>
      <sz val="22"/>
      <name val="Franklin Gothic Book"/>
      <family val="2"/>
    </font>
    <font>
      <b/>
      <sz val="16"/>
      <name val="Arial"/>
      <family val="2"/>
    </font>
    <font>
      <b/>
      <i/>
      <sz val="16"/>
      <name val="Franklin Gothic Book"/>
      <family val="2"/>
    </font>
    <font>
      <b/>
      <u/>
      <sz val="16"/>
      <name val="Arial"/>
      <family val="2"/>
    </font>
    <font>
      <i/>
      <sz val="11"/>
      <color indexed="8"/>
      <name val="Franklin Gothic Book"/>
      <family val="2"/>
    </font>
    <font>
      <i/>
      <sz val="10"/>
      <color indexed="8"/>
      <name val="Arial"/>
      <family val="2"/>
    </font>
    <font>
      <b/>
      <i/>
      <sz val="11"/>
      <color indexed="8"/>
      <name val="Arial"/>
      <family val="2"/>
    </font>
    <font>
      <b/>
      <sz val="11"/>
      <color indexed="8"/>
      <name val="Arial"/>
      <family val="2"/>
    </font>
    <font>
      <sz val="11"/>
      <color indexed="8"/>
      <name val="Arial"/>
      <family val="2"/>
    </font>
    <font>
      <b/>
      <sz val="9"/>
      <name val="Arial"/>
      <family val="2"/>
    </font>
    <font>
      <sz val="9"/>
      <name val="Arial"/>
      <family val="2"/>
    </font>
    <font>
      <b/>
      <sz val="10"/>
      <color indexed="8"/>
      <name val="Arial"/>
      <family val="2"/>
    </font>
    <font>
      <sz val="11"/>
      <color indexed="8"/>
      <name val="Franklin Gothic Book"/>
      <family val="2"/>
    </font>
  </fonts>
  <fills count="12">
    <fill>
      <patternFill patternType="none"/>
    </fill>
    <fill>
      <patternFill patternType="gray125"/>
    </fill>
    <fill>
      <patternFill patternType="solid">
        <fgColor indexed="51"/>
        <bgColor indexed="64"/>
      </patternFill>
    </fill>
    <fill>
      <patternFill patternType="solid">
        <fgColor indexed="9"/>
        <bgColor indexed="64"/>
      </patternFill>
    </fill>
    <fill>
      <patternFill patternType="solid">
        <fgColor theme="0"/>
        <bgColor indexed="64"/>
      </patternFill>
    </fill>
    <fill>
      <patternFill patternType="solid">
        <fgColor theme="5"/>
        <bgColor indexed="64"/>
      </patternFill>
    </fill>
    <fill>
      <patternFill patternType="solid">
        <fgColor theme="9"/>
        <bgColor indexed="64"/>
      </patternFill>
    </fill>
    <fill>
      <patternFill patternType="solid">
        <fgColor rgb="FFFFC000"/>
        <bgColor indexed="64"/>
      </patternFill>
    </fill>
    <fill>
      <patternFill patternType="solid">
        <fgColor theme="2" tint="-0.749992370372631"/>
        <bgColor indexed="64"/>
      </patternFill>
    </fill>
    <fill>
      <patternFill patternType="solid">
        <fgColor rgb="FFFFFFCC"/>
        <bgColor indexed="64"/>
      </patternFill>
    </fill>
    <fill>
      <patternFill patternType="solid">
        <fgColor theme="5" tint="-0.249977111117893"/>
        <bgColor indexed="64"/>
      </patternFill>
    </fill>
    <fill>
      <patternFill patternType="solid">
        <fgColor theme="3"/>
        <bgColor indexed="64"/>
      </patternFill>
    </fill>
  </fills>
  <borders count="24">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FFC000"/>
      </left>
      <right style="thin">
        <color rgb="FFFFC000"/>
      </right>
      <top style="thin">
        <color rgb="FFFFC000"/>
      </top>
      <bottom style="thin">
        <color rgb="FFFFC000"/>
      </bottom>
      <diagonal/>
    </border>
    <border>
      <left style="thin">
        <color rgb="FFFFC000"/>
      </left>
      <right/>
      <top style="thin">
        <color rgb="FFFFC000"/>
      </top>
      <bottom style="thin">
        <color rgb="FFFFC000"/>
      </bottom>
      <diagonal/>
    </border>
    <border>
      <left style="thin">
        <color theme="5" tint="-0.249977111117893"/>
      </left>
      <right style="thin">
        <color theme="5" tint="-0.249977111117893"/>
      </right>
      <top style="thin">
        <color theme="5" tint="-0.249977111117893"/>
      </top>
      <bottom style="thin">
        <color theme="5" tint="-0.249977111117893"/>
      </bottom>
      <diagonal/>
    </border>
    <border>
      <left style="thin">
        <color theme="3"/>
      </left>
      <right style="thin">
        <color theme="3"/>
      </right>
      <top style="thin">
        <color theme="3"/>
      </top>
      <bottom style="thin">
        <color theme="3"/>
      </bottom>
      <diagonal/>
    </border>
    <border>
      <left style="thin">
        <color theme="3"/>
      </left>
      <right/>
      <top style="thin">
        <color theme="3"/>
      </top>
      <bottom style="thin">
        <color theme="3"/>
      </bottom>
      <diagonal/>
    </border>
    <border>
      <left style="thin">
        <color rgb="FFFFC000"/>
      </left>
      <right/>
      <top/>
      <bottom style="thin">
        <color rgb="FFFFC000"/>
      </bottom>
      <diagonal/>
    </border>
    <border>
      <left/>
      <right style="thin">
        <color theme="5" tint="-0.249977111117893"/>
      </right>
      <top/>
      <bottom style="thin">
        <color rgb="FFFFC000"/>
      </bottom>
      <diagonal/>
    </border>
    <border>
      <left style="thin">
        <color indexed="64"/>
      </left>
      <right style="thin">
        <color indexed="64"/>
      </right>
      <top style="thin">
        <color indexed="64"/>
      </top>
      <bottom/>
      <diagonal/>
    </border>
    <border>
      <left style="thin">
        <color rgb="FFFFC000"/>
      </left>
      <right style="thin">
        <color rgb="FFFFC000"/>
      </right>
      <top style="thin">
        <color rgb="FFFFC000"/>
      </top>
      <bottom/>
      <diagonal/>
    </border>
    <border>
      <left style="thin">
        <color rgb="FFFFC000"/>
      </left>
      <right style="thin">
        <color rgb="FFFFC000"/>
      </right>
      <top/>
      <bottom/>
      <diagonal/>
    </border>
    <border>
      <left style="thin">
        <color theme="5" tint="-0.249977111117893"/>
      </left>
      <right style="thin">
        <color theme="5" tint="-0.249977111117893"/>
      </right>
      <top style="thin">
        <color theme="5" tint="-0.249977111117893"/>
      </top>
      <bottom/>
      <diagonal/>
    </border>
    <border>
      <left style="thin">
        <color theme="5" tint="-0.249977111117893"/>
      </left>
      <right style="thin">
        <color theme="5" tint="-0.249977111117893"/>
      </right>
      <top/>
      <bottom/>
      <diagonal/>
    </border>
    <border>
      <left/>
      <right/>
      <top/>
      <bottom style="thin">
        <color rgb="FFFFC000"/>
      </bottom>
      <diagonal/>
    </border>
    <border>
      <left style="thin">
        <color rgb="FFFFC000"/>
      </left>
      <right/>
      <top style="thin">
        <color rgb="FFFFC000"/>
      </top>
      <bottom/>
      <diagonal/>
    </border>
    <border>
      <left style="thin">
        <color theme="5" tint="-0.249977111117893"/>
      </left>
      <right/>
      <top/>
      <bottom style="thin">
        <color theme="5" tint="-0.249977111117893"/>
      </bottom>
      <diagonal/>
    </border>
    <border>
      <left/>
      <right/>
      <top/>
      <bottom style="thin">
        <color theme="5" tint="-0.249977111117893"/>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9" fontId="1" fillId="0" borderId="0" applyFont="0" applyFill="0" applyBorder="0" applyAlignment="0" applyProtection="0"/>
    <xf numFmtId="0" fontId="27" fillId="0" borderId="0"/>
    <xf numFmtId="9" fontId="27" fillId="0" borderId="0" applyFont="0" applyFill="0" applyBorder="0" applyAlignment="0" applyProtection="0"/>
    <xf numFmtId="0" fontId="1" fillId="0" borderId="0"/>
  </cellStyleXfs>
  <cellXfs count="227">
    <xf numFmtId="0" fontId="0" fillId="0" borderId="0" xfId="0"/>
    <xf numFmtId="0" fontId="0" fillId="0" borderId="0" xfId="0" applyAlignment="1">
      <alignment vertical="center" wrapText="1"/>
    </xf>
    <xf numFmtId="0" fontId="17" fillId="0" borderId="0" xfId="0" applyFont="1"/>
    <xf numFmtId="0" fontId="0" fillId="0" borderId="0" xfId="0" applyBorder="1" applyAlignment="1">
      <alignment vertical="center" wrapText="1"/>
    </xf>
    <xf numFmtId="0" fontId="0" fillId="4" borderId="0" xfId="0" applyFill="1" applyBorder="1" applyAlignment="1">
      <alignment vertical="center" wrapText="1"/>
    </xf>
    <xf numFmtId="0" fontId="0" fillId="4" borderId="0" xfId="0" applyFill="1" applyBorder="1"/>
    <xf numFmtId="0" fontId="2" fillId="4" borderId="0" xfId="0" applyFont="1" applyFill="1"/>
    <xf numFmtId="0" fontId="0" fillId="4" borderId="0" xfId="0" applyFill="1" applyAlignment="1">
      <alignment vertical="center" wrapText="1"/>
    </xf>
    <xf numFmtId="0" fontId="3" fillId="4" borderId="0" xfId="0" applyFont="1" applyFill="1"/>
    <xf numFmtId="0" fontId="4" fillId="4" borderId="0" xfId="0" applyFont="1" applyFill="1"/>
    <xf numFmtId="0" fontId="6" fillId="4" borderId="1" xfId="0" applyFont="1" applyFill="1" applyBorder="1" applyAlignment="1">
      <alignment vertical="center" wrapText="1"/>
    </xf>
    <xf numFmtId="0" fontId="6" fillId="4" borderId="0" xfId="0" applyFont="1" applyFill="1" applyBorder="1" applyAlignment="1">
      <alignment vertical="center" wrapText="1"/>
    </xf>
    <xf numFmtId="1" fontId="0" fillId="0" borderId="0" xfId="0" applyNumberFormat="1" applyAlignment="1">
      <alignment vertical="center" wrapText="1"/>
    </xf>
    <xf numFmtId="0" fontId="0" fillId="0" borderId="0" xfId="0" applyAlignment="1">
      <alignment horizontal="center" vertical="center" wrapText="1"/>
    </xf>
    <xf numFmtId="0" fontId="8" fillId="0" borderId="0" xfId="0" applyFont="1" applyBorder="1"/>
    <xf numFmtId="0" fontId="9" fillId="0" borderId="0" xfId="0" applyFont="1" applyBorder="1"/>
    <xf numFmtId="9" fontId="0" fillId="0" borderId="0" xfId="1" applyFont="1" applyAlignment="1">
      <alignment vertical="center" wrapText="1"/>
    </xf>
    <xf numFmtId="9" fontId="18" fillId="0" borderId="0" xfId="1" applyFont="1" applyBorder="1" applyAlignment="1">
      <alignment horizontal="center" vertical="top" wrapText="1"/>
    </xf>
    <xf numFmtId="0" fontId="1" fillId="0" borderId="0" xfId="4" applyAlignment="1">
      <alignment vertical="center" wrapText="1"/>
    </xf>
    <xf numFmtId="0" fontId="1" fillId="0" borderId="0" xfId="4" applyBorder="1" applyAlignment="1">
      <alignment vertical="center" wrapText="1"/>
    </xf>
    <xf numFmtId="0" fontId="0" fillId="8" borderId="0" xfId="0" applyFill="1" applyAlignment="1">
      <alignment vertical="center" wrapText="1"/>
    </xf>
    <xf numFmtId="0" fontId="1" fillId="0" borderId="0" xfId="0" applyFont="1" applyAlignment="1">
      <alignment vertical="center" wrapText="1"/>
    </xf>
    <xf numFmtId="0" fontId="26" fillId="0" borderId="0" xfId="0" applyFont="1" applyBorder="1" applyAlignment="1">
      <alignment horizontal="right" vertical="center" wrapText="1"/>
    </xf>
    <xf numFmtId="0" fontId="25" fillId="3" borderId="6" xfId="0" applyFont="1" applyFill="1" applyBorder="1" applyAlignment="1">
      <alignment horizontal="right" vertical="center" wrapText="1"/>
    </xf>
    <xf numFmtId="9" fontId="25" fillId="3" borderId="6" xfId="1" applyFont="1" applyFill="1" applyBorder="1" applyAlignment="1">
      <alignment vertical="top" wrapText="1"/>
    </xf>
    <xf numFmtId="0" fontId="28" fillId="0" borderId="8" xfId="0" applyFont="1" applyBorder="1" applyAlignment="1">
      <alignment horizontal="center" vertical="center" wrapText="1"/>
    </xf>
    <xf numFmtId="2" fontId="28" fillId="0" borderId="8" xfId="0" applyNumberFormat="1" applyFont="1" applyBorder="1" applyAlignment="1">
      <alignment horizontal="center" vertical="center" wrapText="1"/>
    </xf>
    <xf numFmtId="2" fontId="29" fillId="6" borderId="8" xfId="0" applyNumberFormat="1" applyFont="1" applyFill="1" applyBorder="1" applyAlignment="1">
      <alignment horizontal="center" vertical="center" wrapText="1"/>
    </xf>
    <xf numFmtId="0" fontId="0" fillId="0" borderId="8" xfId="0" applyBorder="1" applyAlignment="1">
      <alignment vertical="center" wrapText="1"/>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3" fillId="7" borderId="6" xfId="0" applyFont="1" applyFill="1" applyBorder="1" applyAlignment="1">
      <alignment vertical="center" wrapText="1"/>
    </xf>
    <xf numFmtId="9" fontId="5" fillId="9" borderId="6" xfId="1" applyFont="1" applyFill="1" applyBorder="1" applyAlignment="1">
      <alignment horizontal="center" vertical="center" wrapText="1"/>
    </xf>
    <xf numFmtId="9" fontId="0" fillId="0" borderId="7" xfId="1" applyFont="1" applyBorder="1" applyAlignment="1">
      <alignment horizontal="center" vertical="center" wrapText="1"/>
    </xf>
    <xf numFmtId="9" fontId="0" fillId="0" borderId="8" xfId="1" applyFont="1" applyBorder="1" applyAlignment="1">
      <alignment horizontal="center" vertical="center" wrapText="1"/>
    </xf>
    <xf numFmtId="0" fontId="1" fillId="0" borderId="7" xfId="0" applyFont="1" applyBorder="1" applyAlignment="1">
      <alignment horizontal="center" vertical="center" wrapText="1"/>
    </xf>
    <xf numFmtId="9" fontId="1" fillId="0" borderId="8" xfId="1" applyFont="1" applyBorder="1" applyAlignment="1">
      <alignment horizontal="center" vertical="center" wrapText="1"/>
    </xf>
    <xf numFmtId="0" fontId="34" fillId="0" borderId="0" xfId="4" applyFont="1"/>
    <xf numFmtId="0" fontId="13" fillId="0" borderId="0" xfId="4" applyFont="1" applyFill="1" applyBorder="1" applyAlignment="1">
      <alignment horizontal="right" vertical="center" wrapText="1"/>
    </xf>
    <xf numFmtId="9" fontId="29" fillId="11" borderId="0" xfId="1" applyFont="1" applyFill="1" applyBorder="1" applyAlignment="1">
      <alignment horizontal="center" vertical="center" wrapText="1"/>
    </xf>
    <xf numFmtId="0" fontId="23" fillId="0" borderId="0" xfId="0" applyFont="1" applyBorder="1" applyAlignment="1">
      <alignment horizontal="right"/>
    </xf>
    <xf numFmtId="0" fontId="22" fillId="0" borderId="0" xfId="0" applyFont="1"/>
    <xf numFmtId="0" fontId="0" fillId="0" borderId="0" xfId="0" applyBorder="1"/>
    <xf numFmtId="0" fontId="24" fillId="0" borderId="0" xfId="0" applyFont="1" applyBorder="1" applyAlignment="1">
      <alignment vertical="center" wrapText="1"/>
    </xf>
    <xf numFmtId="0" fontId="36" fillId="0" borderId="0" xfId="0" applyFont="1" applyBorder="1" applyAlignment="1">
      <alignment horizontal="left"/>
    </xf>
    <xf numFmtId="0" fontId="1" fillId="0" borderId="0" xfId="4" applyFont="1" applyAlignment="1">
      <alignment vertical="center" wrapText="1"/>
    </xf>
    <xf numFmtId="0" fontId="36" fillId="0" borderId="0" xfId="4" applyFont="1" applyBorder="1" applyAlignment="1">
      <alignment horizontal="left"/>
    </xf>
    <xf numFmtId="0" fontId="23" fillId="0" borderId="0" xfId="4" applyFont="1" applyBorder="1" applyAlignment="1">
      <alignment horizontal="right"/>
    </xf>
    <xf numFmtId="9" fontId="10" fillId="0" borderId="9" xfId="1" applyFont="1" applyFill="1" applyBorder="1" applyAlignment="1">
      <alignment horizontal="left" vertical="center" wrapText="1"/>
    </xf>
    <xf numFmtId="9" fontId="12" fillId="7" borderId="9" xfId="1" applyFont="1" applyFill="1" applyBorder="1" applyAlignment="1">
      <alignment horizontal="center" vertical="center" wrapText="1"/>
    </xf>
    <xf numFmtId="0" fontId="11" fillId="0" borderId="9" xfId="4" applyFont="1" applyBorder="1" applyAlignment="1">
      <alignment horizontal="left" vertical="center" wrapText="1"/>
    </xf>
    <xf numFmtId="0" fontId="10" fillId="0" borderId="9" xfId="4" applyFont="1" applyBorder="1" applyAlignment="1">
      <alignment vertical="center" wrapText="1"/>
    </xf>
    <xf numFmtId="0" fontId="12" fillId="7" borderId="9" xfId="4" applyFont="1" applyFill="1" applyBorder="1" applyAlignment="1">
      <alignment horizontal="left" vertical="center" wrapText="1"/>
    </xf>
    <xf numFmtId="9" fontId="25" fillId="3" borderId="0" xfId="1" applyFont="1" applyFill="1" applyBorder="1" applyAlignment="1">
      <alignment vertical="top" wrapText="1"/>
    </xf>
    <xf numFmtId="0" fontId="12" fillId="7" borderId="10" xfId="4" applyFont="1" applyFill="1" applyBorder="1" applyAlignment="1">
      <alignment vertical="center" wrapText="1"/>
    </xf>
    <xf numFmtId="0" fontId="19" fillId="0" borderId="0" xfId="0" applyFont="1"/>
    <xf numFmtId="0" fontId="20" fillId="0" borderId="0" xfId="0" applyFont="1"/>
    <xf numFmtId="0" fontId="24" fillId="0" borderId="2" xfId="0" applyFont="1" applyBorder="1" applyAlignment="1">
      <alignment vertical="center" wrapText="1"/>
    </xf>
    <xf numFmtId="0" fontId="24" fillId="0" borderId="1" xfId="0" applyFont="1" applyBorder="1" applyAlignment="1">
      <alignment vertical="center" wrapText="1"/>
    </xf>
    <xf numFmtId="0" fontId="18" fillId="0" borderId="0" xfId="0" applyFont="1"/>
    <xf numFmtId="0" fontId="21" fillId="0" borderId="0" xfId="0" applyFont="1"/>
    <xf numFmtId="0" fontId="16" fillId="0" borderId="0" xfId="0" applyFont="1"/>
    <xf numFmtId="0" fontId="31" fillId="8" borderId="9" xfId="4" applyFont="1" applyFill="1" applyBorder="1" applyAlignment="1">
      <alignment horizontal="center" vertical="center" wrapText="1"/>
    </xf>
    <xf numFmtId="0" fontId="19" fillId="0" borderId="0" xfId="0" applyFont="1" applyAlignment="1">
      <alignment horizontal="right"/>
    </xf>
    <xf numFmtId="0" fontId="20" fillId="0" borderId="0" xfId="0" applyFont="1" applyAlignment="1">
      <alignment horizontal="right"/>
    </xf>
    <xf numFmtId="0" fontId="24" fillId="0" borderId="0" xfId="0" applyFont="1" applyBorder="1" applyAlignment="1">
      <alignment horizontal="left" vertical="center" wrapText="1"/>
    </xf>
    <xf numFmtId="0" fontId="21" fillId="0" borderId="0" xfId="0" applyFont="1" applyAlignment="1">
      <alignment horizontal="right"/>
    </xf>
    <xf numFmtId="0" fontId="16" fillId="0" borderId="0" xfId="0" applyFont="1" applyAlignment="1">
      <alignment horizontal="right"/>
    </xf>
    <xf numFmtId="0" fontId="38" fillId="3" borderId="6" xfId="0" applyFont="1" applyFill="1" applyBorder="1" applyAlignment="1">
      <alignment vertical="center" wrapText="1"/>
    </xf>
    <xf numFmtId="0" fontId="20" fillId="3" borderId="7" xfId="0" applyFont="1" applyFill="1" applyBorder="1" applyAlignment="1">
      <alignment horizontal="left" vertical="top" wrapText="1"/>
    </xf>
    <xf numFmtId="9" fontId="20" fillId="3" borderId="7" xfId="1" applyFont="1" applyFill="1" applyBorder="1" applyAlignment="1">
      <alignment horizontal="center" vertical="center" wrapText="1"/>
    </xf>
    <xf numFmtId="9" fontId="20" fillId="3" borderId="7" xfId="1" applyFont="1" applyFill="1" applyBorder="1" applyAlignment="1">
      <alignment horizontal="left" vertical="center" wrapText="1"/>
    </xf>
    <xf numFmtId="0" fontId="21" fillId="0" borderId="6" xfId="0" applyFont="1" applyFill="1" applyBorder="1" applyAlignment="1">
      <alignment horizontal="center" vertical="center" wrapText="1"/>
    </xf>
    <xf numFmtId="0" fontId="20" fillId="3" borderId="7" xfId="0" applyFont="1" applyFill="1" applyBorder="1" applyAlignment="1">
      <alignment vertical="top" wrapText="1"/>
    </xf>
    <xf numFmtId="0" fontId="0" fillId="0" borderId="0" xfId="0" applyAlignment="1">
      <alignment wrapText="1"/>
    </xf>
    <xf numFmtId="0" fontId="20" fillId="0" borderId="6" xfId="0" applyFont="1" applyBorder="1" applyAlignment="1">
      <alignment vertical="top" wrapText="1"/>
    </xf>
    <xf numFmtId="0" fontId="28" fillId="0" borderId="0" xfId="0" applyFont="1" applyAlignment="1">
      <alignment vertical="center" wrapText="1"/>
    </xf>
    <xf numFmtId="0" fontId="28" fillId="0" borderId="7" xfId="0" applyFont="1" applyBorder="1" applyAlignment="1">
      <alignment horizontal="left" vertical="center" wrapText="1"/>
    </xf>
    <xf numFmtId="0" fontId="0" fillId="0" borderId="0" xfId="0" applyAlignment="1">
      <alignment horizontal="left" vertical="center" wrapText="1"/>
    </xf>
    <xf numFmtId="0" fontId="32" fillId="7" borderId="7" xfId="0" applyFont="1" applyFill="1" applyBorder="1" applyAlignment="1">
      <alignment horizontal="left" vertical="center" wrapText="1"/>
    </xf>
    <xf numFmtId="0" fontId="14" fillId="2" borderId="7" xfId="0" applyFont="1" applyFill="1" applyBorder="1" applyAlignment="1">
      <alignment horizontal="left" vertical="center" wrapText="1"/>
    </xf>
    <xf numFmtId="17" fontId="28" fillId="0" borderId="7" xfId="0" applyNumberFormat="1" applyFont="1" applyBorder="1" applyAlignment="1">
      <alignment horizontal="left" vertical="center" wrapText="1"/>
    </xf>
    <xf numFmtId="1" fontId="0" fillId="0" borderId="0" xfId="0" applyNumberFormat="1" applyAlignment="1">
      <alignment horizontal="left" vertical="center" wrapText="1"/>
    </xf>
    <xf numFmtId="0" fontId="0" fillId="0" borderId="0" xfId="0" applyAlignment="1">
      <alignment horizontal="left" wrapText="1"/>
    </xf>
    <xf numFmtId="0" fontId="23" fillId="0" borderId="2" xfId="4" applyFont="1" applyBorder="1" applyAlignment="1">
      <alignment horizontal="right"/>
    </xf>
    <xf numFmtId="0" fontId="23" fillId="0" borderId="2" xfId="4" applyFont="1" applyBorder="1" applyAlignment="1">
      <alignment horizontal="left"/>
    </xf>
    <xf numFmtId="0" fontId="23" fillId="0" borderId="0" xfId="4" applyFont="1" applyBorder="1" applyAlignment="1">
      <alignment horizontal="left"/>
    </xf>
    <xf numFmtId="0" fontId="14" fillId="2" borderId="6" xfId="4" applyFont="1" applyFill="1" applyBorder="1" applyAlignment="1">
      <alignment horizontal="center" vertical="center" wrapText="1"/>
    </xf>
    <xf numFmtId="0" fontId="14" fillId="2" borderId="7" xfId="4" applyFont="1" applyFill="1" applyBorder="1" applyAlignment="1">
      <alignment horizontal="center" vertical="center" wrapText="1"/>
    </xf>
    <xf numFmtId="0" fontId="26" fillId="5" borderId="16" xfId="4" applyFont="1" applyFill="1" applyBorder="1" applyAlignment="1">
      <alignment horizontal="center" vertical="center" wrapText="1"/>
    </xf>
    <xf numFmtId="0" fontId="43" fillId="0" borderId="6" xfId="4" applyFont="1" applyFill="1" applyBorder="1" applyAlignment="1">
      <alignment horizontal="left" vertical="center" wrapText="1"/>
    </xf>
    <xf numFmtId="0" fontId="44" fillId="0" borderId="6" xfId="4" applyNumberFormat="1" applyFont="1" applyBorder="1" applyAlignment="1">
      <alignment horizontal="left" vertical="top" wrapText="1"/>
    </xf>
    <xf numFmtId="0" fontId="44" fillId="0" borderId="6" xfId="4" applyFont="1" applyBorder="1" applyAlignment="1">
      <alignment horizontal="left" vertical="top" wrapText="1"/>
    </xf>
    <xf numFmtId="0" fontId="44" fillId="0" borderId="7" xfId="4" applyNumberFormat="1" applyFont="1" applyBorder="1" applyAlignment="1">
      <alignment horizontal="left" vertical="top" wrapText="1"/>
    </xf>
    <xf numFmtId="9" fontId="44" fillId="0" borderId="7" xfId="4" applyNumberFormat="1" applyFont="1" applyBorder="1" applyAlignment="1">
      <alignment horizontal="center" vertical="center" wrapText="1"/>
    </xf>
    <xf numFmtId="0" fontId="44" fillId="0" borderId="8" xfId="4" applyFont="1" applyBorder="1" applyAlignment="1">
      <alignment vertical="center" wrapText="1"/>
    </xf>
    <xf numFmtId="0" fontId="44" fillId="0" borderId="8" xfId="4" applyFont="1" applyBorder="1" applyAlignment="1">
      <alignment horizontal="left" vertical="center" wrapText="1"/>
    </xf>
    <xf numFmtId="0" fontId="44" fillId="0" borderId="8" xfId="4" applyFont="1" applyBorder="1" applyAlignment="1">
      <alignment horizontal="center" vertical="center" wrapText="1"/>
    </xf>
    <xf numFmtId="0" fontId="44" fillId="0" borderId="7" xfId="4" applyFont="1" applyFill="1" applyBorder="1" applyAlignment="1">
      <alignment horizontal="center" vertical="center" wrapText="1"/>
    </xf>
    <xf numFmtId="0" fontId="44" fillId="0" borderId="6" xfId="4" applyFont="1" applyFill="1" applyBorder="1" applyAlignment="1">
      <alignment horizontal="left" vertical="top" wrapText="1"/>
    </xf>
    <xf numFmtId="0" fontId="44" fillId="0" borderId="6" xfId="4" applyNumberFormat="1" applyFont="1" applyFill="1" applyBorder="1" applyAlignment="1">
      <alignment horizontal="left" vertical="top" wrapText="1"/>
    </xf>
    <xf numFmtId="0" fontId="44" fillId="0" borderId="7" xfId="4" applyNumberFormat="1" applyFont="1" applyFill="1" applyBorder="1" applyAlignment="1">
      <alignment horizontal="left" vertical="top" wrapText="1"/>
    </xf>
    <xf numFmtId="0" fontId="45" fillId="0" borderId="6" xfId="0" applyFont="1" applyFill="1" applyBorder="1" applyAlignment="1">
      <alignment horizontal="left" vertical="top" wrapText="1"/>
    </xf>
    <xf numFmtId="0" fontId="1" fillId="0" borderId="6" xfId="0" applyFont="1" applyBorder="1" applyAlignment="1">
      <alignment vertical="top" wrapText="1"/>
    </xf>
    <xf numFmtId="0" fontId="1" fillId="0" borderId="0" xfId="0" applyFont="1" applyAlignment="1">
      <alignment vertical="top" wrapText="1"/>
    </xf>
    <xf numFmtId="0" fontId="1" fillId="0" borderId="7" xfId="0" applyFont="1" applyBorder="1" applyAlignment="1">
      <alignment vertical="top" wrapText="1"/>
    </xf>
    <xf numFmtId="0" fontId="44" fillId="0" borderId="7" xfId="4" applyFont="1" applyBorder="1" applyAlignment="1">
      <alignment horizontal="left" vertical="top" wrapText="1"/>
    </xf>
    <xf numFmtId="0" fontId="44" fillId="0" borderId="7" xfId="4" applyFont="1" applyFill="1" applyBorder="1" applyAlignment="1">
      <alignment horizontal="left" vertical="top" wrapText="1"/>
    </xf>
    <xf numFmtId="0" fontId="43" fillId="0" borderId="0" xfId="4" applyFont="1" applyFill="1" applyBorder="1" applyAlignment="1">
      <alignment horizontal="left" vertical="center" wrapText="1"/>
    </xf>
    <xf numFmtId="0" fontId="44" fillId="0" borderId="0" xfId="4" applyFont="1" applyFill="1" applyBorder="1" applyAlignment="1">
      <alignment horizontal="left" vertical="top" wrapText="1"/>
    </xf>
    <xf numFmtId="0" fontId="44" fillId="0" borderId="0" xfId="4" applyFont="1" applyFill="1" applyBorder="1" applyAlignment="1">
      <alignment horizontal="center" vertical="center" wrapText="1"/>
    </xf>
    <xf numFmtId="0" fontId="44" fillId="0" borderId="0" xfId="4" applyFont="1" applyBorder="1" applyAlignment="1">
      <alignment vertical="center" wrapText="1"/>
    </xf>
    <xf numFmtId="0" fontId="44" fillId="0" borderId="0" xfId="4" applyFont="1" applyBorder="1" applyAlignment="1">
      <alignment horizontal="center" vertical="center" wrapText="1"/>
    </xf>
    <xf numFmtId="0" fontId="22" fillId="0" borderId="0" xfId="4" applyFont="1"/>
    <xf numFmtId="0" fontId="8" fillId="0" borderId="0" xfId="4" applyFont="1" applyBorder="1"/>
    <xf numFmtId="2" fontId="1" fillId="0" borderId="8" xfId="0" applyNumberFormat="1" applyFont="1" applyBorder="1" applyAlignment="1">
      <alignment horizontal="center" vertical="center" wrapText="1"/>
    </xf>
    <xf numFmtId="0" fontId="15" fillId="0" borderId="0" xfId="4" applyFont="1" applyFill="1" applyBorder="1" applyAlignment="1">
      <alignment horizontal="left" vertical="top" wrapText="1"/>
    </xf>
    <xf numFmtId="0" fontId="17" fillId="0" borderId="0" xfId="4" applyFont="1" applyFill="1" applyBorder="1" applyAlignment="1">
      <alignment vertical="top" wrapText="1"/>
    </xf>
    <xf numFmtId="0" fontId="1" fillId="0" borderId="0" xfId="4" applyFill="1" applyBorder="1" applyAlignment="1">
      <alignment horizontal="center" vertical="center" wrapText="1"/>
    </xf>
    <xf numFmtId="0" fontId="0" fillId="0" borderId="0" xfId="0"/>
    <xf numFmtId="0" fontId="26" fillId="5" borderId="8" xfId="0" applyFont="1" applyFill="1" applyBorder="1" applyAlignment="1">
      <alignment horizontal="center" vertical="center" wrapText="1"/>
    </xf>
    <xf numFmtId="0" fontId="24" fillId="0" borderId="0" xfId="0" applyFont="1" applyAlignment="1">
      <alignment vertical="center" wrapText="1"/>
    </xf>
    <xf numFmtId="0" fontId="30" fillId="5" borderId="8" xfId="0" applyFont="1" applyFill="1" applyBorder="1" applyAlignment="1">
      <alignment horizontal="center" vertical="center" wrapText="1"/>
    </xf>
    <xf numFmtId="0" fontId="20" fillId="0" borderId="14" xfId="0" applyFont="1" applyBorder="1" applyAlignment="1">
      <alignment vertical="top" wrapText="1"/>
    </xf>
    <xf numFmtId="17" fontId="28" fillId="0" borderId="19" xfId="0" applyNumberFormat="1" applyFont="1" applyBorder="1" applyAlignment="1">
      <alignment horizontal="left" vertical="center" wrapText="1"/>
    </xf>
    <xf numFmtId="0" fontId="0" fillId="0" borderId="16" xfId="0" applyBorder="1" applyAlignment="1">
      <alignment vertical="center" wrapText="1"/>
    </xf>
    <xf numFmtId="0" fontId="20" fillId="0" borderId="2" xfId="0" applyFont="1" applyBorder="1" applyAlignment="1">
      <alignment vertical="top" wrapText="1"/>
    </xf>
    <xf numFmtId="0" fontId="28" fillId="0" borderId="2" xfId="0" applyFont="1" applyBorder="1" applyAlignment="1">
      <alignment horizontal="left" vertical="center" wrapText="1"/>
    </xf>
    <xf numFmtId="0" fontId="0" fillId="0" borderId="2" xfId="0" applyBorder="1" applyAlignment="1">
      <alignment vertical="center" wrapText="1"/>
    </xf>
    <xf numFmtId="0" fontId="0" fillId="0" borderId="2" xfId="0" applyBorder="1" applyAlignment="1">
      <alignment horizontal="left" vertical="center" wrapText="1"/>
    </xf>
    <xf numFmtId="0" fontId="46" fillId="0" borderId="2" xfId="0" applyFont="1" applyBorder="1" applyAlignment="1">
      <alignment vertical="top" wrapText="1"/>
    </xf>
    <xf numFmtId="17" fontId="0" fillId="0" borderId="2" xfId="0" applyNumberFormat="1" applyBorder="1" applyAlignment="1">
      <alignment horizontal="left" vertical="center" wrapText="1"/>
    </xf>
    <xf numFmtId="0" fontId="24" fillId="8" borderId="0" xfId="0" applyFont="1" applyFill="1" applyAlignment="1">
      <alignment vertical="center" wrapText="1"/>
    </xf>
    <xf numFmtId="1" fontId="24" fillId="0" borderId="0" xfId="0" applyNumberFormat="1" applyFont="1" applyAlignment="1">
      <alignment vertical="center" wrapText="1"/>
    </xf>
    <xf numFmtId="0" fontId="24" fillId="0" borderId="0" xfId="0" applyFont="1"/>
    <xf numFmtId="0" fontId="44" fillId="4" borderId="8" xfId="4" applyFont="1" applyFill="1" applyBorder="1" applyAlignment="1">
      <alignment horizontal="left" vertical="center" wrapText="1"/>
    </xf>
    <xf numFmtId="0" fontId="1" fillId="4" borderId="8" xfId="0" applyFont="1" applyFill="1" applyBorder="1" applyAlignment="1">
      <alignment horizontal="left" vertical="center" wrapText="1"/>
    </xf>
    <xf numFmtId="9" fontId="18" fillId="0" borderId="6" xfId="1" applyFont="1" applyBorder="1" applyAlignment="1">
      <alignment horizontal="center" vertical="center" wrapText="1"/>
    </xf>
    <xf numFmtId="0" fontId="22" fillId="0" borderId="0" xfId="4" applyFont="1" applyBorder="1"/>
    <xf numFmtId="0" fontId="1" fillId="0" borderId="0" xfId="4" applyFont="1" applyBorder="1" applyAlignment="1">
      <alignment vertical="center" wrapText="1"/>
    </xf>
    <xf numFmtId="0" fontId="1" fillId="8" borderId="0" xfId="4" applyFill="1" applyAlignment="1">
      <alignment vertical="center" wrapText="1"/>
    </xf>
    <xf numFmtId="0" fontId="32" fillId="7" borderId="7" xfId="4" applyFont="1" applyFill="1" applyBorder="1" applyAlignment="1">
      <alignment horizontal="center" vertical="center" wrapText="1"/>
    </xf>
    <xf numFmtId="0" fontId="14" fillId="7" borderId="6" xfId="4" applyFont="1" applyFill="1" applyBorder="1" applyAlignment="1">
      <alignment horizontal="center" vertical="center" wrapText="1"/>
    </xf>
    <xf numFmtId="0" fontId="14" fillId="7" borderId="7" xfId="4" applyFont="1" applyFill="1" applyBorder="1" applyAlignment="1">
      <alignment horizontal="center" vertical="center" wrapText="1"/>
    </xf>
    <xf numFmtId="0" fontId="26" fillId="5" borderId="8" xfId="4" applyFont="1" applyFill="1" applyBorder="1" applyAlignment="1">
      <alignment horizontal="center" vertical="center" wrapText="1"/>
    </xf>
    <xf numFmtId="0" fontId="15" fillId="0" borderId="6" xfId="4" applyFont="1" applyFill="1" applyBorder="1" applyAlignment="1">
      <alignment horizontal="left" vertical="top" wrapText="1"/>
    </xf>
    <xf numFmtId="0" fontId="17" fillId="0" borderId="7" xfId="4" applyFont="1" applyBorder="1" applyAlignment="1">
      <alignment vertical="top" wrapText="1"/>
    </xf>
    <xf numFmtId="0" fontId="17" fillId="0" borderId="0" xfId="4" applyFont="1" applyBorder="1" applyAlignment="1">
      <alignment horizontal="right" vertical="top" wrapText="1"/>
    </xf>
    <xf numFmtId="0" fontId="17" fillId="0" borderId="0" xfId="4" applyFont="1" applyBorder="1" applyAlignment="1">
      <alignment vertical="top" wrapText="1"/>
    </xf>
    <xf numFmtId="0" fontId="32" fillId="7" borderId="0" xfId="4" applyFont="1" applyFill="1" applyAlignment="1">
      <alignment horizontal="center" vertical="center" wrapText="1"/>
    </xf>
    <xf numFmtId="0" fontId="17" fillId="0" borderId="6" xfId="4" applyFont="1" applyBorder="1" applyAlignment="1">
      <alignment vertical="top" wrapText="1"/>
    </xf>
    <xf numFmtId="0" fontId="1" fillId="0" borderId="7" xfId="4" applyFont="1" applyBorder="1" applyAlignment="1">
      <alignment horizontal="center" vertical="center" wrapText="1"/>
    </xf>
    <xf numFmtId="0" fontId="45" fillId="0" borderId="6" xfId="4" applyFont="1" applyFill="1" applyBorder="1" applyAlignment="1">
      <alignment vertical="top" wrapText="1"/>
    </xf>
    <xf numFmtId="0" fontId="17" fillId="0" borderId="6" xfId="4" applyFont="1" applyFill="1" applyBorder="1" applyAlignment="1">
      <alignment vertical="top" wrapText="1"/>
    </xf>
    <xf numFmtId="0" fontId="1" fillId="0" borderId="7" xfId="4" applyFont="1" applyFill="1" applyBorder="1" applyAlignment="1">
      <alignment horizontal="center" vertical="center" wrapText="1"/>
    </xf>
    <xf numFmtId="0" fontId="1" fillId="0" borderId="8" xfId="4" applyBorder="1" applyAlignment="1">
      <alignment horizontal="center" vertical="center" wrapText="1"/>
    </xf>
    <xf numFmtId="9" fontId="1" fillId="0" borderId="7" xfId="4" applyNumberFormat="1" applyFont="1" applyFill="1" applyBorder="1" applyAlignment="1">
      <alignment horizontal="center" vertical="center" wrapText="1"/>
    </xf>
    <xf numFmtId="0" fontId="30" fillId="0" borderId="0" xfId="4" applyFont="1" applyFill="1" applyAlignment="1">
      <alignment vertical="center" wrapText="1"/>
    </xf>
    <xf numFmtId="0" fontId="13" fillId="7" borderId="6" xfId="4" applyFont="1" applyFill="1" applyBorder="1" applyAlignment="1">
      <alignment vertical="center" wrapText="1"/>
    </xf>
    <xf numFmtId="0" fontId="26" fillId="0" borderId="0" xfId="4" applyFont="1" applyAlignment="1">
      <alignment vertical="center" wrapText="1"/>
    </xf>
    <xf numFmtId="0" fontId="39" fillId="0" borderId="6" xfId="4" applyFont="1" applyFill="1" applyBorder="1" applyAlignment="1">
      <alignment horizontal="center" vertical="top" wrapText="1"/>
    </xf>
    <xf numFmtId="0" fontId="29" fillId="8" borderId="0" xfId="4" applyFont="1" applyFill="1" applyAlignment="1">
      <alignment horizontal="left" vertical="center" wrapText="1"/>
    </xf>
    <xf numFmtId="0" fontId="26" fillId="0" borderId="0" xfId="4" applyFont="1" applyFill="1" applyBorder="1" applyAlignment="1">
      <alignment horizontal="right" vertical="center" wrapText="1"/>
    </xf>
    <xf numFmtId="1" fontId="1" fillId="0" borderId="0" xfId="4" applyNumberFormat="1" applyAlignment="1">
      <alignment vertical="center" wrapText="1"/>
    </xf>
    <xf numFmtId="0" fontId="19" fillId="0" borderId="0" xfId="4" applyFont="1"/>
    <xf numFmtId="0" fontId="24" fillId="0" borderId="3" xfId="4" applyFont="1" applyBorder="1" applyAlignment="1">
      <alignment horizontal="center" vertical="center" wrapText="1"/>
    </xf>
    <xf numFmtId="0" fontId="24" fillId="0" borderId="5" xfId="4" applyFont="1" applyBorder="1" applyAlignment="1">
      <alignment horizontal="center" vertical="center" wrapText="1"/>
    </xf>
    <xf numFmtId="0" fontId="1" fillId="4" borderId="0" xfId="4" applyFill="1" applyBorder="1" applyAlignment="1">
      <alignment vertical="center" wrapText="1"/>
    </xf>
    <xf numFmtId="0" fontId="20" fillId="0" borderId="0" xfId="4" applyFont="1"/>
    <xf numFmtId="0" fontId="24" fillId="0" borderId="1" xfId="4" applyFont="1" applyBorder="1" applyAlignment="1">
      <alignment vertical="center" wrapText="1"/>
    </xf>
    <xf numFmtId="0" fontId="24" fillId="0" borderId="2" xfId="4" applyFont="1" applyBorder="1" applyAlignment="1">
      <alignment vertical="center" wrapText="1"/>
    </xf>
    <xf numFmtId="0" fontId="1" fillId="0" borderId="0" xfId="4"/>
    <xf numFmtId="0" fontId="18" fillId="0" borderId="0" xfId="4" applyFont="1"/>
    <xf numFmtId="0" fontId="21" fillId="0" borderId="0" xfId="4" applyFont="1"/>
    <xf numFmtId="0" fontId="1" fillId="4" borderId="0" xfId="4" applyFill="1" applyBorder="1"/>
    <xf numFmtId="0" fontId="16" fillId="0" borderId="0" xfId="4" applyFont="1"/>
    <xf numFmtId="0" fontId="26" fillId="0" borderId="0" xfId="4" applyFont="1" applyFill="1" applyBorder="1" applyAlignment="1">
      <alignment horizontal="right" vertical="center"/>
    </xf>
    <xf numFmtId="0" fontId="32" fillId="10" borderId="8" xfId="4" applyFont="1" applyFill="1" applyBorder="1" applyAlignment="1">
      <alignment horizontal="center" vertical="center" wrapText="1"/>
    </xf>
    <xf numFmtId="0" fontId="7" fillId="4" borderId="0" xfId="0" applyFont="1" applyFill="1" applyBorder="1" applyAlignment="1">
      <alignment horizontal="left" vertical="center" wrapText="1"/>
    </xf>
    <xf numFmtId="0" fontId="6" fillId="4" borderId="3" xfId="0" applyFont="1" applyFill="1" applyBorder="1" applyAlignment="1">
      <alignment horizontal="left" vertical="center" wrapText="1"/>
    </xf>
    <xf numFmtId="0" fontId="6" fillId="4" borderId="4" xfId="0" applyFont="1" applyFill="1" applyBorder="1" applyAlignment="1">
      <alignment horizontal="left" vertical="center" wrapText="1"/>
    </xf>
    <xf numFmtId="0" fontId="6" fillId="4" borderId="5" xfId="0" applyFont="1" applyFill="1" applyBorder="1" applyAlignment="1">
      <alignment horizontal="left" vertical="center" wrapText="1"/>
    </xf>
    <xf numFmtId="0" fontId="6" fillId="4" borderId="3"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29" fillId="8" borderId="0" xfId="0" applyFont="1" applyFill="1" applyAlignment="1">
      <alignment horizontal="left" vertical="center" wrapText="1"/>
    </xf>
    <xf numFmtId="0" fontId="29" fillId="8" borderId="0" xfId="4" applyFont="1" applyFill="1" applyAlignment="1">
      <alignment horizontal="left" vertical="center" wrapText="1"/>
    </xf>
    <xf numFmtId="0" fontId="1" fillId="0" borderId="1" xfId="4" applyFont="1" applyBorder="1" applyAlignment="1">
      <alignment horizontal="left" vertical="center" wrapText="1"/>
    </xf>
    <xf numFmtId="0" fontId="1" fillId="0" borderId="0" xfId="4"/>
    <xf numFmtId="0" fontId="35" fillId="0" borderId="0" xfId="4" applyFont="1" applyAlignment="1">
      <alignment horizontal="left" vertical="center" wrapText="1"/>
    </xf>
    <xf numFmtId="0" fontId="37" fillId="0" borderId="0" xfId="4" applyFont="1" applyAlignment="1">
      <alignment horizontal="left" vertical="center" wrapText="1"/>
    </xf>
    <xf numFmtId="9" fontId="18" fillId="0" borderId="6" xfId="1" applyFont="1" applyBorder="1" applyAlignment="1">
      <alignment horizontal="center" vertical="center" wrapText="1"/>
    </xf>
    <xf numFmtId="0" fontId="24" fillId="0" borderId="3" xfId="0" applyFont="1" applyBorder="1" applyAlignment="1">
      <alignment horizontal="center" vertical="center" wrapText="1"/>
    </xf>
    <xf numFmtId="0" fontId="24" fillId="0" borderId="5" xfId="0" applyFont="1" applyBorder="1" applyAlignment="1">
      <alignment horizontal="center" vertical="center" wrapText="1"/>
    </xf>
    <xf numFmtId="0" fontId="32" fillId="10" borderId="20" xfId="0" applyFont="1" applyFill="1" applyBorder="1" applyAlignment="1">
      <alignment horizontal="center" vertical="center" wrapText="1"/>
    </xf>
    <xf numFmtId="0" fontId="32" fillId="10" borderId="21" xfId="0" applyFont="1" applyFill="1" applyBorder="1" applyAlignment="1">
      <alignment horizontal="center" vertical="center" wrapText="1"/>
    </xf>
    <xf numFmtId="0" fontId="24" fillId="0" borderId="16" xfId="0" applyFont="1" applyBorder="1" applyAlignment="1">
      <alignment horizontal="left" vertical="center" wrapText="1"/>
    </xf>
    <xf numFmtId="0" fontId="24" fillId="0" borderId="17" xfId="0" applyFont="1" applyBorder="1" applyAlignment="1">
      <alignment horizontal="left" vertical="center" wrapText="1"/>
    </xf>
    <xf numFmtId="0" fontId="24" fillId="0" borderId="16" xfId="0" applyFont="1" applyBorder="1" applyAlignment="1">
      <alignment horizontal="left" vertical="top" wrapText="1"/>
    </xf>
    <xf numFmtId="0" fontId="24" fillId="0" borderId="17" xfId="0" applyFont="1" applyBorder="1" applyAlignment="1">
      <alignment horizontal="left" vertical="top" wrapText="1"/>
    </xf>
    <xf numFmtId="0" fontId="41" fillId="0" borderId="6" xfId="0" applyFont="1" applyFill="1" applyBorder="1" applyAlignment="1">
      <alignment horizontal="left" vertical="top" wrapText="1"/>
    </xf>
    <xf numFmtId="0" fontId="40" fillId="0" borderId="6" xfId="0" applyFont="1" applyFill="1" applyBorder="1" applyAlignment="1">
      <alignment horizontal="left" vertical="top" wrapText="1"/>
    </xf>
    <xf numFmtId="9" fontId="21" fillId="0" borderId="6" xfId="1" applyFont="1" applyBorder="1" applyAlignment="1">
      <alignment horizontal="center" vertical="center" wrapText="1"/>
    </xf>
    <xf numFmtId="0" fontId="42" fillId="0" borderId="6" xfId="0" applyFont="1" applyFill="1" applyBorder="1" applyAlignment="1">
      <alignment horizontal="left" vertical="top" wrapText="1"/>
    </xf>
    <xf numFmtId="0" fontId="26" fillId="0" borderId="0" xfId="0" applyFont="1" applyAlignment="1">
      <alignment horizontal="center" vertical="center" wrapText="1"/>
    </xf>
    <xf numFmtId="9" fontId="21" fillId="0" borderId="14" xfId="1" applyFont="1" applyBorder="1" applyAlignment="1">
      <alignment horizontal="center" vertical="center" wrapText="1"/>
    </xf>
    <xf numFmtId="9" fontId="21" fillId="0" borderId="15" xfId="1" applyFont="1" applyBorder="1" applyAlignment="1">
      <alignment horizontal="center" vertical="center" wrapText="1"/>
    </xf>
    <xf numFmtId="0" fontId="41" fillId="0" borderId="14" xfId="0" applyFont="1" applyFill="1" applyBorder="1" applyAlignment="1">
      <alignment horizontal="left" vertical="top" wrapText="1"/>
    </xf>
    <xf numFmtId="0" fontId="41" fillId="0" borderId="15" xfId="0" applyFont="1" applyFill="1" applyBorder="1" applyAlignment="1">
      <alignment horizontal="left" vertical="top" wrapText="1"/>
    </xf>
    <xf numFmtId="9" fontId="21" fillId="0" borderId="13" xfId="1" applyFont="1" applyBorder="1" applyAlignment="1">
      <alignment horizontal="center" vertical="center" wrapText="1"/>
    </xf>
    <xf numFmtId="9" fontId="21" fillId="0" borderId="22" xfId="1" applyFont="1" applyBorder="1" applyAlignment="1">
      <alignment horizontal="center" vertical="center" wrapText="1"/>
    </xf>
    <xf numFmtId="9" fontId="21" fillId="0" borderId="23" xfId="1" applyFont="1" applyBorder="1" applyAlignment="1">
      <alignment horizontal="center" vertical="center" wrapText="1"/>
    </xf>
    <xf numFmtId="0" fontId="42" fillId="0" borderId="13" xfId="0" applyFont="1" applyFill="1" applyBorder="1" applyAlignment="1">
      <alignment horizontal="left" vertical="top" wrapText="1"/>
    </xf>
    <xf numFmtId="0" fontId="42" fillId="0" borderId="22" xfId="0" applyFont="1" applyFill="1" applyBorder="1" applyAlignment="1">
      <alignment horizontal="left" vertical="top" wrapText="1"/>
    </xf>
    <xf numFmtId="0" fontId="42" fillId="0" borderId="23" xfId="0" applyFont="1" applyFill="1" applyBorder="1" applyAlignment="1">
      <alignment horizontal="left" vertical="top" wrapText="1"/>
    </xf>
    <xf numFmtId="0" fontId="26" fillId="5" borderId="8" xfId="0" applyFont="1" applyFill="1" applyBorder="1" applyAlignment="1">
      <alignment horizontal="center" vertical="center" wrapText="1"/>
    </xf>
    <xf numFmtId="1" fontId="33" fillId="7" borderId="7" xfId="0" applyNumberFormat="1" applyFont="1" applyFill="1" applyBorder="1" applyAlignment="1">
      <alignment horizontal="center" vertical="center" wrapText="1"/>
    </xf>
    <xf numFmtId="0" fontId="32" fillId="10" borderId="8" xfId="0" applyFont="1" applyFill="1" applyBorder="1" applyAlignment="1">
      <alignment horizontal="center" vertical="center" wrapText="1"/>
    </xf>
    <xf numFmtId="0" fontId="32" fillId="7" borderId="11" xfId="0" applyFont="1" applyFill="1" applyBorder="1" applyAlignment="1">
      <alignment horizontal="center" vertical="center" wrapText="1"/>
    </xf>
    <xf numFmtId="0" fontId="0" fillId="0" borderId="12" xfId="0" applyBorder="1"/>
    <xf numFmtId="0" fontId="30" fillId="0" borderId="0" xfId="0" applyFont="1" applyAlignment="1">
      <alignment horizontal="left" vertical="center" wrapText="1"/>
    </xf>
    <xf numFmtId="0" fontId="21" fillId="0" borderId="6" xfId="0" applyFont="1" applyFill="1" applyBorder="1" applyAlignment="1">
      <alignment horizontal="center" vertical="center" wrapText="1"/>
    </xf>
    <xf numFmtId="0" fontId="33" fillId="7" borderId="7" xfId="0" applyFont="1" applyFill="1" applyBorder="1" applyAlignment="1">
      <alignment horizontal="center" vertical="center" wrapText="1"/>
    </xf>
    <xf numFmtId="0" fontId="33" fillId="7" borderId="6" xfId="0" applyFont="1" applyFill="1" applyBorder="1" applyAlignment="1">
      <alignment horizontal="center" vertical="center"/>
    </xf>
    <xf numFmtId="0" fontId="33" fillId="7" borderId="6" xfId="0" applyFont="1" applyFill="1" applyBorder="1" applyAlignment="1">
      <alignment horizontal="center" vertical="center" wrapText="1"/>
    </xf>
    <xf numFmtId="0" fontId="32" fillId="7" borderId="18" xfId="4" applyFont="1" applyFill="1" applyBorder="1" applyAlignment="1">
      <alignment horizontal="center" vertical="center" wrapText="1"/>
    </xf>
    <xf numFmtId="0" fontId="32" fillId="7" borderId="12" xfId="4" applyFont="1" applyFill="1" applyBorder="1" applyAlignment="1">
      <alignment horizontal="center" vertical="center" wrapText="1"/>
    </xf>
    <xf numFmtId="0" fontId="32" fillId="10" borderId="8" xfId="4" applyFont="1" applyFill="1" applyBorder="1" applyAlignment="1">
      <alignment horizontal="center" vertical="center" wrapText="1"/>
    </xf>
  </cellXfs>
  <cellStyles count="5">
    <cellStyle name="Normale" xfId="0" builtinId="0"/>
    <cellStyle name="Normale 2" xfId="2"/>
    <cellStyle name="Normale 3" xfId="4"/>
    <cellStyle name="Percentuale" xfId="1" builtinId="5"/>
    <cellStyle name="Percentuale 2" xfId="3"/>
  </cellStyles>
  <dxfs count="1">
    <dxf>
      <font>
        <color theme="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0</xdr:rowOff>
    </xdr:from>
    <xdr:to>
      <xdr:col>11</xdr:col>
      <xdr:colOff>190500</xdr:colOff>
      <xdr:row>29</xdr:row>
      <xdr:rowOff>85725</xdr:rowOff>
    </xdr:to>
    <xdr:sp macro="" textlink="">
      <xdr:nvSpPr>
        <xdr:cNvPr id="1067" name="AutoShape 1">
          <a:extLst>
            <a:ext uri="{FF2B5EF4-FFF2-40B4-BE49-F238E27FC236}">
              <a16:creationId xmlns="" xmlns:a16="http://schemas.microsoft.com/office/drawing/2014/main" id="{00000000-0008-0000-0000-00002B040000}"/>
            </a:ext>
          </a:extLst>
        </xdr:cNvPr>
        <xdr:cNvSpPr>
          <a:spLocks noChangeArrowheads="1"/>
        </xdr:cNvSpPr>
      </xdr:nvSpPr>
      <xdr:spPr bwMode="auto">
        <a:xfrm>
          <a:off x="0" y="0"/>
          <a:ext cx="8343900" cy="5257800"/>
        </a:xfrm>
        <a:prstGeom prst="roundRect">
          <a:avLst>
            <a:gd name="adj" fmla="val 3463"/>
          </a:avLst>
        </a:prstGeom>
        <a:solidFill>
          <a:schemeClr val="bg1">
            <a:lumMod val="75000"/>
            <a:alpha val="23000"/>
          </a:schemeClr>
        </a:solidFill>
        <a:ln w="9525">
          <a:solidFill>
            <a:srgbClr val="000000"/>
          </a:solidFill>
          <a:round/>
          <a:headEnd/>
          <a:tailEnd/>
        </a:ln>
      </xdr:spPr>
    </xdr:sp>
    <xdr:clientData/>
  </xdr:twoCellAnchor>
  <xdr:twoCellAnchor editAs="oneCell">
    <xdr:from>
      <xdr:col>0</xdr:col>
      <xdr:colOff>85725</xdr:colOff>
      <xdr:row>11</xdr:row>
      <xdr:rowOff>76200</xdr:rowOff>
    </xdr:from>
    <xdr:to>
      <xdr:col>11</xdr:col>
      <xdr:colOff>95250</xdr:colOff>
      <xdr:row>26</xdr:row>
      <xdr:rowOff>114301</xdr:rowOff>
    </xdr:to>
    <xdr:sp macro="" textlink="">
      <xdr:nvSpPr>
        <xdr:cNvPr id="1026" name="Rectangle 2">
          <a:extLst>
            <a:ext uri="{FF2B5EF4-FFF2-40B4-BE49-F238E27FC236}">
              <a16:creationId xmlns="" xmlns:a16="http://schemas.microsoft.com/office/drawing/2014/main" id="{00000000-0008-0000-0000-000002040000}"/>
            </a:ext>
          </a:extLst>
        </xdr:cNvPr>
        <xdr:cNvSpPr>
          <a:spLocks noChangeArrowheads="1"/>
        </xdr:cNvSpPr>
      </xdr:nvSpPr>
      <xdr:spPr bwMode="auto">
        <a:xfrm>
          <a:off x="85725" y="2333625"/>
          <a:ext cx="8162925" cy="2466975"/>
        </a:xfrm>
        <a:prstGeom prst="rect">
          <a:avLst/>
        </a:prstGeom>
        <a:noFill/>
        <a:ln>
          <a:noFill/>
          <a:headEnd/>
          <a:tailEnd/>
        </a:ln>
      </xdr:spPr>
      <xdr:style>
        <a:lnRef idx="2">
          <a:schemeClr val="accent1"/>
        </a:lnRef>
        <a:fillRef idx="1">
          <a:schemeClr val="lt1"/>
        </a:fillRef>
        <a:effectRef idx="0">
          <a:schemeClr val="accent1"/>
        </a:effectRef>
        <a:fontRef idx="minor">
          <a:schemeClr val="dk1"/>
        </a:fontRef>
      </xdr:style>
      <xdr:txBody>
        <a:bodyPr vertOverflow="clip" wrap="square" lIns="0" tIns="0" rIns="0" bIns="0" anchor="t" upright="1">
          <a:scene3d>
            <a:camera prst="orthographicFront"/>
            <a:lightRig rig="flat" dir="tl">
              <a:rot lat="0" lon="0" rev="6600000"/>
            </a:lightRig>
          </a:scene3d>
          <a:sp3d extrusionH="25400" contourW="8890">
            <a:bevelT w="38100" h="31750"/>
            <a:contourClr>
              <a:schemeClr val="accent2">
                <a:shade val="75000"/>
              </a:schemeClr>
            </a:contourClr>
          </a:sp3d>
        </a:bodyPr>
        <a:lstStyle/>
        <a:p>
          <a:pPr algn="ctr" rtl="0">
            <a:defRPr sz="1000"/>
          </a:pPr>
          <a:r>
            <a:rPr lang="it-IT" sz="4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rPr>
            <a:t> </a:t>
          </a:r>
          <a:endParaRPr lang="it-IT" sz="12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endParaRPr>
        </a:p>
        <a:p>
          <a:pPr algn="ctr" rtl="0">
            <a:defRPr sz="1000"/>
          </a:pPr>
          <a:r>
            <a:rPr lang="it-IT" sz="4400" b="1" i="0" u="none" strike="noStrike" cap="none" spc="0" baseline="0">
              <a:ln w="11430"/>
              <a:solidFill>
                <a:schemeClr val="accent6"/>
              </a:solidFill>
              <a:effectLst>
                <a:outerShdw blurRad="50800" dist="39000" dir="5460000" algn="tl">
                  <a:srgbClr val="000000">
                    <a:alpha val="38000"/>
                  </a:srgbClr>
                </a:outerShdw>
              </a:effectLst>
              <a:latin typeface="Franklin Gothic Book"/>
            </a:rPr>
            <a:t>SCHEDA DI VALUTAZIONE DELLE PERFORMANCE </a:t>
          </a:r>
        </a:p>
        <a:p>
          <a:pPr algn="ctr" rtl="0">
            <a:defRPr sz="1000"/>
          </a:pPr>
          <a:r>
            <a:rPr lang="it-IT" sz="4400" b="1" i="0" u="none" strike="noStrike" cap="none" spc="0" baseline="0">
              <a:ln w="11430"/>
              <a:solidFill>
                <a:schemeClr val="tx2"/>
              </a:solidFill>
              <a:effectLst>
                <a:outerShdw blurRad="50800" dist="39000" dir="5460000" algn="tl">
                  <a:srgbClr val="000000">
                    <a:alpha val="38000"/>
                  </a:srgbClr>
                </a:outerShdw>
              </a:effectLst>
              <a:latin typeface="Franklin Gothic Book"/>
            </a:rPr>
            <a:t>POSIZIONE ORGANIZZATIVA</a:t>
          </a:r>
        </a:p>
        <a:p>
          <a:pPr algn="ctr" rtl="0">
            <a:defRPr sz="1000"/>
          </a:pPr>
          <a:r>
            <a:rPr lang="it-IT" sz="400" b="1" i="0" u="none" strike="noStrike" cap="none" spc="0" baseline="0">
              <a:ln w="11430"/>
              <a:gradFill>
                <a:gsLst>
                  <a:gs pos="0">
                    <a:schemeClr val="accent2">
                      <a:tint val="70000"/>
                      <a:satMod val="245000"/>
                    </a:schemeClr>
                  </a:gs>
                  <a:gs pos="75000">
                    <a:schemeClr val="accent2">
                      <a:tint val="90000"/>
                      <a:shade val="60000"/>
                      <a:satMod val="240000"/>
                    </a:schemeClr>
                  </a:gs>
                  <a:gs pos="100000">
                    <a:schemeClr val="accent2">
                      <a:tint val="100000"/>
                      <a:shade val="50000"/>
                      <a:satMod val="240000"/>
                    </a:schemeClr>
                  </a:gs>
                </a:gsLst>
                <a:lin ang="5400000"/>
              </a:gradFill>
              <a:effectLst>
                <a:outerShdw blurRad="50800" dist="39000" dir="5460000" algn="tl">
                  <a:srgbClr val="000000">
                    <a:alpha val="38000"/>
                  </a:srgbClr>
                </a:outerShdw>
              </a:effectLst>
              <a:latin typeface="Perpetua"/>
            </a:rPr>
            <a:t> </a:t>
          </a:r>
        </a:p>
      </xdr:txBody>
    </xdr:sp>
    <xdr:clientData/>
  </xdr:twoCellAnchor>
  <xdr:twoCellAnchor>
    <xdr:from>
      <xdr:col>0</xdr:col>
      <xdr:colOff>2229971</xdr:colOff>
      <xdr:row>3</xdr:row>
      <xdr:rowOff>123265</xdr:rowOff>
    </xdr:from>
    <xdr:to>
      <xdr:col>11</xdr:col>
      <xdr:colOff>67235</xdr:colOff>
      <xdr:row>5</xdr:row>
      <xdr:rowOff>0</xdr:rowOff>
    </xdr:to>
    <xdr:sp macro="" textlink="">
      <xdr:nvSpPr>
        <xdr:cNvPr id="2" name="CasellaDiTesto 1">
          <a:extLst>
            <a:ext uri="{FF2B5EF4-FFF2-40B4-BE49-F238E27FC236}">
              <a16:creationId xmlns="" xmlns:a16="http://schemas.microsoft.com/office/drawing/2014/main" id="{00000000-0008-0000-0000-000002000000}"/>
            </a:ext>
          </a:extLst>
        </xdr:cNvPr>
        <xdr:cNvSpPr txBox="1"/>
      </xdr:nvSpPr>
      <xdr:spPr>
        <a:xfrm>
          <a:off x="2229971" y="705971"/>
          <a:ext cx="6028764"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Promozione della</a:t>
          </a:r>
          <a:r>
            <a:rPr lang="it-IT" sz="1100" baseline="0"/>
            <a:t> Persona</a:t>
          </a:r>
          <a:endParaRPr lang="it-IT" sz="1100"/>
        </a:p>
      </xdr:txBody>
    </xdr:sp>
    <xdr:clientData/>
  </xdr:twoCellAnchor>
  <xdr:twoCellAnchor>
    <xdr:from>
      <xdr:col>0</xdr:col>
      <xdr:colOff>2218765</xdr:colOff>
      <xdr:row>5</xdr:row>
      <xdr:rowOff>235324</xdr:rowOff>
    </xdr:from>
    <xdr:to>
      <xdr:col>11</xdr:col>
      <xdr:colOff>56029</xdr:colOff>
      <xdr:row>7</xdr:row>
      <xdr:rowOff>11205</xdr:rowOff>
    </xdr:to>
    <xdr:sp macro="" textlink="">
      <xdr:nvSpPr>
        <xdr:cNvPr id="5" name="CasellaDiTesto 4">
          <a:extLst>
            <a:ext uri="{FF2B5EF4-FFF2-40B4-BE49-F238E27FC236}">
              <a16:creationId xmlns="" xmlns:a16="http://schemas.microsoft.com/office/drawing/2014/main" id="{00000000-0008-0000-0000-000005000000}"/>
            </a:ext>
          </a:extLst>
        </xdr:cNvPr>
        <xdr:cNvSpPr txBox="1"/>
      </xdr:nvSpPr>
      <xdr:spPr>
        <a:xfrm>
          <a:off x="2218765" y="1255059"/>
          <a:ext cx="6028764"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Bottazzi</a:t>
          </a:r>
          <a:r>
            <a:rPr lang="it-IT" sz="1100" baseline="0"/>
            <a:t> paola Chiara</a:t>
          </a:r>
          <a:endParaRPr lang="it-IT" sz="1100"/>
        </a:p>
      </xdr:txBody>
    </xdr:sp>
    <xdr:clientData/>
  </xdr:twoCellAnchor>
  <xdr:twoCellAnchor>
    <xdr:from>
      <xdr:col>0</xdr:col>
      <xdr:colOff>2229971</xdr:colOff>
      <xdr:row>7</xdr:row>
      <xdr:rowOff>246529</xdr:rowOff>
    </xdr:from>
    <xdr:to>
      <xdr:col>3</xdr:col>
      <xdr:colOff>280147</xdr:colOff>
      <xdr:row>9</xdr:row>
      <xdr:rowOff>22411</xdr:rowOff>
    </xdr:to>
    <xdr:sp macro="" textlink="">
      <xdr:nvSpPr>
        <xdr:cNvPr id="6" name="CasellaDiTesto 5">
          <a:extLst>
            <a:ext uri="{FF2B5EF4-FFF2-40B4-BE49-F238E27FC236}">
              <a16:creationId xmlns="" xmlns:a16="http://schemas.microsoft.com/office/drawing/2014/main" id="{00000000-0008-0000-0000-000006000000}"/>
            </a:ext>
          </a:extLst>
        </xdr:cNvPr>
        <xdr:cNvSpPr txBox="1"/>
      </xdr:nvSpPr>
      <xdr:spPr>
        <a:xfrm>
          <a:off x="2229971" y="1804147"/>
          <a:ext cx="1490382" cy="3137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a:t>2018	</a:t>
          </a:r>
        </a:p>
        <a:p>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452718</xdr:colOff>
      <xdr:row>0</xdr:row>
      <xdr:rowOff>0</xdr:rowOff>
    </xdr:to>
    <xdr:sp macro="" textlink="">
      <xdr:nvSpPr>
        <xdr:cNvPr id="3" name="AutoShape 1">
          <a:extLst>
            <a:ext uri="{FF2B5EF4-FFF2-40B4-BE49-F238E27FC236}">
              <a16:creationId xmlns="" xmlns:a16="http://schemas.microsoft.com/office/drawing/2014/main" id="{00000000-0008-0000-0100-000003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448236</xdr:colOff>
      <xdr:row>0</xdr:row>
      <xdr:rowOff>0</xdr:rowOff>
    </xdr:to>
    <xdr:sp macro="" textlink="">
      <xdr:nvSpPr>
        <xdr:cNvPr id="2" name="AutoShape 1">
          <a:extLst>
            <a:ext uri="{FF2B5EF4-FFF2-40B4-BE49-F238E27FC236}">
              <a16:creationId xmlns="" xmlns:a16="http://schemas.microsoft.com/office/drawing/2014/main" id="{D88AAE4A-FC47-4B36-AAC1-2E132E0F4DDA}"/>
            </a:ext>
          </a:extLst>
        </xdr:cNvPr>
        <xdr:cNvSpPr>
          <a:spLocks noChangeArrowheads="1"/>
        </xdr:cNvSpPr>
      </xdr:nvSpPr>
      <xdr:spPr bwMode="auto">
        <a:xfrm flipV="1">
          <a:off x="0" y="0"/>
          <a:ext cx="17656736"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19</xdr:col>
      <xdr:colOff>357468</xdr:colOff>
      <xdr:row>0</xdr:row>
      <xdr:rowOff>0</xdr:rowOff>
    </xdr:to>
    <xdr:sp macro="" textlink="">
      <xdr:nvSpPr>
        <xdr:cNvPr id="3" name="AutoShape 1">
          <a:extLst>
            <a:ext uri="{FF2B5EF4-FFF2-40B4-BE49-F238E27FC236}">
              <a16:creationId xmlns="" xmlns:a16="http://schemas.microsoft.com/office/drawing/2014/main" id="{00000000-0008-0000-0400-000003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433668</xdr:colOff>
      <xdr:row>0</xdr:row>
      <xdr:rowOff>0</xdr:rowOff>
    </xdr:to>
    <xdr:sp macro="" textlink="">
      <xdr:nvSpPr>
        <xdr:cNvPr id="5" name="AutoShape 1">
          <a:extLst>
            <a:ext uri="{FF2B5EF4-FFF2-40B4-BE49-F238E27FC236}">
              <a16:creationId xmlns="" xmlns:a16="http://schemas.microsoft.com/office/drawing/2014/main" id="{00000000-0008-0000-0500-000005000000}"/>
            </a:ext>
          </a:extLst>
        </xdr:cNvPr>
        <xdr:cNvSpPr>
          <a:spLocks noChangeArrowheads="1"/>
        </xdr:cNvSpPr>
      </xdr:nvSpPr>
      <xdr:spPr bwMode="auto">
        <a:xfrm flipV="1">
          <a:off x="0" y="0"/>
          <a:ext cx="15845118" cy="0"/>
        </a:xfrm>
        <a:prstGeom prst="roundRect">
          <a:avLst>
            <a:gd name="adj" fmla="val 3463"/>
          </a:avLst>
        </a:prstGeom>
        <a:solidFill>
          <a:schemeClr val="tx2"/>
        </a:solidFill>
        <a:ln w="28575">
          <a:solidFill>
            <a:schemeClr val="tx2"/>
          </a:solidFill>
          <a:round/>
          <a:headEnd/>
          <a:tailEnd/>
        </a:ln>
        <a:extLst/>
      </xdr:spPr>
    </xdr:sp>
    <xdr:clientData/>
  </xdr:twoCellAnchor>
</xdr:wsDr>
</file>

<file path=xl/theme/theme1.xml><?xml version="1.0" encoding="utf-8"?>
<a:theme xmlns:a="http://schemas.openxmlformats.org/drawingml/2006/main" name="Tema di Office">
  <a:themeElements>
    <a:clrScheme name="Elica">
      <a:dk1>
        <a:sysClr val="windowText" lastClr="000000"/>
      </a:dk1>
      <a:lt1>
        <a:sysClr val="window" lastClr="FFFFFF"/>
      </a:lt1>
      <a:dk2>
        <a:srgbClr val="212745"/>
      </a:dk2>
      <a:lt2>
        <a:srgbClr val="B4DCFA"/>
      </a:lt2>
      <a:accent1>
        <a:srgbClr val="4E67C8"/>
      </a:accent1>
      <a:accent2>
        <a:srgbClr val="5ECCF3"/>
      </a:accent2>
      <a:accent3>
        <a:srgbClr val="A7EA52"/>
      </a:accent3>
      <a:accent4>
        <a:srgbClr val="5DCEAF"/>
      </a:accent4>
      <a:accent5>
        <a:srgbClr val="FF8021"/>
      </a:accent5>
      <a:accent6>
        <a:srgbClr val="F14124"/>
      </a:accent6>
      <a:hlink>
        <a:srgbClr val="56C7AA"/>
      </a:hlink>
      <a:folHlink>
        <a:srgbClr val="59A8D1"/>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3:K9"/>
  <sheetViews>
    <sheetView zoomScale="85" zoomScaleNormal="85" workbookViewId="0">
      <selection activeCell="U9" sqref="U9"/>
    </sheetView>
  </sheetViews>
  <sheetFormatPr defaultColWidth="8.85546875" defaultRowHeight="12.75"/>
  <cols>
    <col min="1" max="1" width="33.7109375" style="7" customWidth="1"/>
    <col min="2" max="11" width="8.85546875" style="7"/>
    <col min="12" max="12" width="2.85546875" style="7" customWidth="1"/>
    <col min="13" max="16384" width="8.85546875" style="7"/>
  </cols>
  <sheetData>
    <row r="3" spans="1:11" ht="20.25">
      <c r="A3" s="6"/>
      <c r="B3" s="178"/>
      <c r="C3" s="178"/>
      <c r="D3" s="178"/>
      <c r="E3" s="178"/>
      <c r="F3" s="178"/>
      <c r="G3" s="178"/>
      <c r="H3" s="178"/>
      <c r="I3" s="178"/>
      <c r="J3" s="178"/>
      <c r="K3" s="178"/>
    </row>
    <row r="4" spans="1:11" ht="13.15" customHeight="1">
      <c r="A4" s="8"/>
    </row>
    <row r="5" spans="1:11" ht="22.15" customHeight="1">
      <c r="A5" s="6" t="s">
        <v>48</v>
      </c>
      <c r="B5" s="179"/>
      <c r="C5" s="180"/>
      <c r="D5" s="180"/>
      <c r="E5" s="180"/>
      <c r="F5" s="180"/>
      <c r="G5" s="180"/>
      <c r="H5" s="180"/>
      <c r="I5" s="180"/>
      <c r="J5" s="180"/>
      <c r="K5" s="181"/>
    </row>
    <row r="6" spans="1:11" ht="20.25">
      <c r="A6" s="6"/>
    </row>
    <row r="7" spans="1:11" ht="20.25">
      <c r="A7" s="6" t="s">
        <v>0</v>
      </c>
      <c r="B7" s="179"/>
      <c r="C7" s="180"/>
      <c r="D7" s="180"/>
      <c r="E7" s="180"/>
      <c r="F7" s="180"/>
      <c r="G7" s="180"/>
      <c r="H7" s="180"/>
      <c r="I7" s="180"/>
      <c r="J7" s="180"/>
      <c r="K7" s="181"/>
    </row>
    <row r="8" spans="1:11" ht="20.25">
      <c r="A8" s="9"/>
    </row>
    <row r="9" spans="1:11" ht="21.6" customHeight="1">
      <c r="A9" s="6" t="s">
        <v>1</v>
      </c>
      <c r="B9" s="182">
        <v>2011</v>
      </c>
      <c r="C9" s="183"/>
      <c r="D9" s="10"/>
      <c r="E9" s="11"/>
      <c r="F9" s="11"/>
      <c r="G9" s="11"/>
      <c r="H9" s="11"/>
      <c r="I9" s="11"/>
      <c r="J9" s="11"/>
      <c r="K9" s="11"/>
    </row>
  </sheetData>
  <mergeCells count="4">
    <mergeCell ref="B3:K3"/>
    <mergeCell ref="B5:K5"/>
    <mergeCell ref="B7:K7"/>
    <mergeCell ref="B9:C9"/>
  </mergeCells>
  <phoneticPr fontId="0" type="noConversion"/>
  <printOptions horizontalCentered="1" verticalCentered="1"/>
  <pageMargins left="0.70866141732283472" right="0.70866141732283472" top="0.74803149606299213" bottom="0.74803149606299213" header="0.31496062992125984" footer="0.31496062992125984"/>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sheetPr>
    <pageSetUpPr fitToPage="1"/>
  </sheetPr>
  <dimension ref="A1:J383"/>
  <sheetViews>
    <sheetView showGridLines="0" showRuler="0" zoomScaleNormal="100" zoomScaleSheetLayoutView="85" workbookViewId="0">
      <selection activeCell="B4" sqref="B4"/>
    </sheetView>
  </sheetViews>
  <sheetFormatPr defaultColWidth="8.85546875" defaultRowHeight="12.75"/>
  <cols>
    <col min="1" max="1" width="29.85546875" style="18" customWidth="1"/>
    <col min="2" max="2" width="69.140625" style="18" customWidth="1"/>
    <col min="3" max="3" width="10.7109375" style="18" customWidth="1"/>
    <col min="4" max="4" width="20.7109375" style="18" customWidth="1"/>
    <col min="5" max="11" width="8.85546875" style="18"/>
    <col min="12" max="12" width="2.85546875" style="18" customWidth="1"/>
    <col min="13" max="256" width="8.85546875" style="18"/>
    <col min="257" max="257" width="36.5703125" style="18" customWidth="1"/>
    <col min="258" max="258" width="69.140625" style="18" customWidth="1"/>
    <col min="259" max="259" width="10.7109375" style="18" customWidth="1"/>
    <col min="260" max="260" width="44.85546875" style="18" customWidth="1"/>
    <col min="261" max="267" width="8.85546875" style="18"/>
    <col min="268" max="268" width="2.85546875" style="18" customWidth="1"/>
    <col min="269" max="512" width="8.85546875" style="18"/>
    <col min="513" max="513" width="36.5703125" style="18" customWidth="1"/>
    <col min="514" max="514" width="69.140625" style="18" customWidth="1"/>
    <col min="515" max="515" width="10.7109375" style="18" customWidth="1"/>
    <col min="516" max="516" width="44.85546875" style="18" customWidth="1"/>
    <col min="517" max="523" width="8.85546875" style="18"/>
    <col min="524" max="524" width="2.85546875" style="18" customWidth="1"/>
    <col min="525" max="768" width="8.85546875" style="18"/>
    <col min="769" max="769" width="36.5703125" style="18" customWidth="1"/>
    <col min="770" max="770" width="69.140625" style="18" customWidth="1"/>
    <col min="771" max="771" width="10.7109375" style="18" customWidth="1"/>
    <col min="772" max="772" width="44.85546875" style="18" customWidth="1"/>
    <col min="773" max="779" width="8.85546875" style="18"/>
    <col min="780" max="780" width="2.85546875" style="18" customWidth="1"/>
    <col min="781" max="1024" width="8.85546875" style="18"/>
    <col min="1025" max="1025" width="36.5703125" style="18" customWidth="1"/>
    <col min="1026" max="1026" width="69.140625" style="18" customWidth="1"/>
    <col min="1027" max="1027" width="10.7109375" style="18" customWidth="1"/>
    <col min="1028" max="1028" width="44.85546875" style="18" customWidth="1"/>
    <col min="1029" max="1035" width="8.85546875" style="18"/>
    <col min="1036" max="1036" width="2.85546875" style="18" customWidth="1"/>
    <col min="1037" max="1280" width="8.85546875" style="18"/>
    <col min="1281" max="1281" width="36.5703125" style="18" customWidth="1"/>
    <col min="1282" max="1282" width="69.140625" style="18" customWidth="1"/>
    <col min="1283" max="1283" width="10.7109375" style="18" customWidth="1"/>
    <col min="1284" max="1284" width="44.85546875" style="18" customWidth="1"/>
    <col min="1285" max="1291" width="8.85546875" style="18"/>
    <col min="1292" max="1292" width="2.85546875" style="18" customWidth="1"/>
    <col min="1293" max="1536" width="8.85546875" style="18"/>
    <col min="1537" max="1537" width="36.5703125" style="18" customWidth="1"/>
    <col min="1538" max="1538" width="69.140625" style="18" customWidth="1"/>
    <col min="1539" max="1539" width="10.7109375" style="18" customWidth="1"/>
    <col min="1540" max="1540" width="44.85546875" style="18" customWidth="1"/>
    <col min="1541" max="1547" width="8.85546875" style="18"/>
    <col min="1548" max="1548" width="2.85546875" style="18" customWidth="1"/>
    <col min="1549" max="1792" width="8.85546875" style="18"/>
    <col min="1793" max="1793" width="36.5703125" style="18" customWidth="1"/>
    <col min="1794" max="1794" width="69.140625" style="18" customWidth="1"/>
    <col min="1795" max="1795" width="10.7109375" style="18" customWidth="1"/>
    <col min="1796" max="1796" width="44.85546875" style="18" customWidth="1"/>
    <col min="1797" max="1803" width="8.85546875" style="18"/>
    <col min="1804" max="1804" width="2.85546875" style="18" customWidth="1"/>
    <col min="1805" max="2048" width="8.85546875" style="18"/>
    <col min="2049" max="2049" width="36.5703125" style="18" customWidth="1"/>
    <col min="2050" max="2050" width="69.140625" style="18" customWidth="1"/>
    <col min="2051" max="2051" width="10.7109375" style="18" customWidth="1"/>
    <col min="2052" max="2052" width="44.85546875" style="18" customWidth="1"/>
    <col min="2053" max="2059" width="8.85546875" style="18"/>
    <col min="2060" max="2060" width="2.85546875" style="18" customWidth="1"/>
    <col min="2061" max="2304" width="8.85546875" style="18"/>
    <col min="2305" max="2305" width="36.5703125" style="18" customWidth="1"/>
    <col min="2306" max="2306" width="69.140625" style="18" customWidth="1"/>
    <col min="2307" max="2307" width="10.7109375" style="18" customWidth="1"/>
    <col min="2308" max="2308" width="44.85546875" style="18" customWidth="1"/>
    <col min="2309" max="2315" width="8.85546875" style="18"/>
    <col min="2316" max="2316" width="2.85546875" style="18" customWidth="1"/>
    <col min="2317" max="2560" width="8.85546875" style="18"/>
    <col min="2561" max="2561" width="36.5703125" style="18" customWidth="1"/>
    <col min="2562" max="2562" width="69.140625" style="18" customWidth="1"/>
    <col min="2563" max="2563" width="10.7109375" style="18" customWidth="1"/>
    <col min="2564" max="2564" width="44.85546875" style="18" customWidth="1"/>
    <col min="2565" max="2571" width="8.85546875" style="18"/>
    <col min="2572" max="2572" width="2.85546875" style="18" customWidth="1"/>
    <col min="2573" max="2816" width="8.85546875" style="18"/>
    <col min="2817" max="2817" width="36.5703125" style="18" customWidth="1"/>
    <col min="2818" max="2818" width="69.140625" style="18" customWidth="1"/>
    <col min="2819" max="2819" width="10.7109375" style="18" customWidth="1"/>
    <col min="2820" max="2820" width="44.85546875" style="18" customWidth="1"/>
    <col min="2821" max="2827" width="8.85546875" style="18"/>
    <col min="2828" max="2828" width="2.85546875" style="18" customWidth="1"/>
    <col min="2829" max="3072" width="8.85546875" style="18"/>
    <col min="3073" max="3073" width="36.5703125" style="18" customWidth="1"/>
    <col min="3074" max="3074" width="69.140625" style="18" customWidth="1"/>
    <col min="3075" max="3075" width="10.7109375" style="18" customWidth="1"/>
    <col min="3076" max="3076" width="44.85546875" style="18" customWidth="1"/>
    <col min="3077" max="3083" width="8.85546875" style="18"/>
    <col min="3084" max="3084" width="2.85546875" style="18" customWidth="1"/>
    <col min="3085" max="3328" width="8.85546875" style="18"/>
    <col min="3329" max="3329" width="36.5703125" style="18" customWidth="1"/>
    <col min="3330" max="3330" width="69.140625" style="18" customWidth="1"/>
    <col min="3331" max="3331" width="10.7109375" style="18" customWidth="1"/>
    <col min="3332" max="3332" width="44.85546875" style="18" customWidth="1"/>
    <col min="3333" max="3339" width="8.85546875" style="18"/>
    <col min="3340" max="3340" width="2.85546875" style="18" customWidth="1"/>
    <col min="3341" max="3584" width="8.85546875" style="18"/>
    <col min="3585" max="3585" width="36.5703125" style="18" customWidth="1"/>
    <col min="3586" max="3586" width="69.140625" style="18" customWidth="1"/>
    <col min="3587" max="3587" width="10.7109375" style="18" customWidth="1"/>
    <col min="3588" max="3588" width="44.85546875" style="18" customWidth="1"/>
    <col min="3589" max="3595" width="8.85546875" style="18"/>
    <col min="3596" max="3596" width="2.85546875" style="18" customWidth="1"/>
    <col min="3597" max="3840" width="8.85546875" style="18"/>
    <col min="3841" max="3841" width="36.5703125" style="18" customWidth="1"/>
    <col min="3842" max="3842" width="69.140625" style="18" customWidth="1"/>
    <col min="3843" max="3843" width="10.7109375" style="18" customWidth="1"/>
    <col min="3844" max="3844" width="44.85546875" style="18" customWidth="1"/>
    <col min="3845" max="3851" width="8.85546875" style="18"/>
    <col min="3852" max="3852" width="2.85546875" style="18" customWidth="1"/>
    <col min="3853" max="4096" width="8.85546875" style="18"/>
    <col min="4097" max="4097" width="36.5703125" style="18" customWidth="1"/>
    <col min="4098" max="4098" width="69.140625" style="18" customWidth="1"/>
    <col min="4099" max="4099" width="10.7109375" style="18" customWidth="1"/>
    <col min="4100" max="4100" width="44.85546875" style="18" customWidth="1"/>
    <col min="4101" max="4107" width="8.85546875" style="18"/>
    <col min="4108" max="4108" width="2.85546875" style="18" customWidth="1"/>
    <col min="4109" max="4352" width="8.85546875" style="18"/>
    <col min="4353" max="4353" width="36.5703125" style="18" customWidth="1"/>
    <col min="4354" max="4354" width="69.140625" style="18" customWidth="1"/>
    <col min="4355" max="4355" width="10.7109375" style="18" customWidth="1"/>
    <col min="4356" max="4356" width="44.85546875" style="18" customWidth="1"/>
    <col min="4357" max="4363" width="8.85546875" style="18"/>
    <col min="4364" max="4364" width="2.85546875" style="18" customWidth="1"/>
    <col min="4365" max="4608" width="8.85546875" style="18"/>
    <col min="4609" max="4609" width="36.5703125" style="18" customWidth="1"/>
    <col min="4610" max="4610" width="69.140625" style="18" customWidth="1"/>
    <col min="4611" max="4611" width="10.7109375" style="18" customWidth="1"/>
    <col min="4612" max="4612" width="44.85546875" style="18" customWidth="1"/>
    <col min="4613" max="4619" width="8.85546875" style="18"/>
    <col min="4620" max="4620" width="2.85546875" style="18" customWidth="1"/>
    <col min="4621" max="4864" width="8.85546875" style="18"/>
    <col min="4865" max="4865" width="36.5703125" style="18" customWidth="1"/>
    <col min="4866" max="4866" width="69.140625" style="18" customWidth="1"/>
    <col min="4867" max="4867" width="10.7109375" style="18" customWidth="1"/>
    <col min="4868" max="4868" width="44.85546875" style="18" customWidth="1"/>
    <col min="4869" max="4875" width="8.85546875" style="18"/>
    <col min="4876" max="4876" width="2.85546875" style="18" customWidth="1"/>
    <col min="4877" max="5120" width="8.85546875" style="18"/>
    <col min="5121" max="5121" width="36.5703125" style="18" customWidth="1"/>
    <col min="5122" max="5122" width="69.140625" style="18" customWidth="1"/>
    <col min="5123" max="5123" width="10.7109375" style="18" customWidth="1"/>
    <col min="5124" max="5124" width="44.85546875" style="18" customWidth="1"/>
    <col min="5125" max="5131" width="8.85546875" style="18"/>
    <col min="5132" max="5132" width="2.85546875" style="18" customWidth="1"/>
    <col min="5133" max="5376" width="8.85546875" style="18"/>
    <col min="5377" max="5377" width="36.5703125" style="18" customWidth="1"/>
    <col min="5378" max="5378" width="69.140625" style="18" customWidth="1"/>
    <col min="5379" max="5379" width="10.7109375" style="18" customWidth="1"/>
    <col min="5380" max="5380" width="44.85546875" style="18" customWidth="1"/>
    <col min="5381" max="5387" width="8.85546875" style="18"/>
    <col min="5388" max="5388" width="2.85546875" style="18" customWidth="1"/>
    <col min="5389" max="5632" width="8.85546875" style="18"/>
    <col min="5633" max="5633" width="36.5703125" style="18" customWidth="1"/>
    <col min="5634" max="5634" width="69.140625" style="18" customWidth="1"/>
    <col min="5635" max="5635" width="10.7109375" style="18" customWidth="1"/>
    <col min="5636" max="5636" width="44.85546875" style="18" customWidth="1"/>
    <col min="5637" max="5643" width="8.85546875" style="18"/>
    <col min="5644" max="5644" width="2.85546875" style="18" customWidth="1"/>
    <col min="5645" max="5888" width="8.85546875" style="18"/>
    <col min="5889" max="5889" width="36.5703125" style="18" customWidth="1"/>
    <col min="5890" max="5890" width="69.140625" style="18" customWidth="1"/>
    <col min="5891" max="5891" width="10.7109375" style="18" customWidth="1"/>
    <col min="5892" max="5892" width="44.85546875" style="18" customWidth="1"/>
    <col min="5893" max="5899" width="8.85546875" style="18"/>
    <col min="5900" max="5900" width="2.85546875" style="18" customWidth="1"/>
    <col min="5901" max="6144" width="8.85546875" style="18"/>
    <col min="6145" max="6145" width="36.5703125" style="18" customWidth="1"/>
    <col min="6146" max="6146" width="69.140625" style="18" customWidth="1"/>
    <col min="6147" max="6147" width="10.7109375" style="18" customWidth="1"/>
    <col min="6148" max="6148" width="44.85546875" style="18" customWidth="1"/>
    <col min="6149" max="6155" width="8.85546875" style="18"/>
    <col min="6156" max="6156" width="2.85546875" style="18" customWidth="1"/>
    <col min="6157" max="6400" width="8.85546875" style="18"/>
    <col min="6401" max="6401" width="36.5703125" style="18" customWidth="1"/>
    <col min="6402" max="6402" width="69.140625" style="18" customWidth="1"/>
    <col min="6403" max="6403" width="10.7109375" style="18" customWidth="1"/>
    <col min="6404" max="6404" width="44.85546875" style="18" customWidth="1"/>
    <col min="6405" max="6411" width="8.85546875" style="18"/>
    <col min="6412" max="6412" width="2.85546875" style="18" customWidth="1"/>
    <col min="6413" max="6656" width="8.85546875" style="18"/>
    <col min="6657" max="6657" width="36.5703125" style="18" customWidth="1"/>
    <col min="6658" max="6658" width="69.140625" style="18" customWidth="1"/>
    <col min="6659" max="6659" width="10.7109375" style="18" customWidth="1"/>
    <col min="6660" max="6660" width="44.85546875" style="18" customWidth="1"/>
    <col min="6661" max="6667" width="8.85546875" style="18"/>
    <col min="6668" max="6668" width="2.85546875" style="18" customWidth="1"/>
    <col min="6669" max="6912" width="8.85546875" style="18"/>
    <col min="6913" max="6913" width="36.5703125" style="18" customWidth="1"/>
    <col min="6914" max="6914" width="69.140625" style="18" customWidth="1"/>
    <col min="6915" max="6915" width="10.7109375" style="18" customWidth="1"/>
    <col min="6916" max="6916" width="44.85546875" style="18" customWidth="1"/>
    <col min="6917" max="6923" width="8.85546875" style="18"/>
    <col min="6924" max="6924" width="2.85546875" style="18" customWidth="1"/>
    <col min="6925" max="7168" width="8.85546875" style="18"/>
    <col min="7169" max="7169" width="36.5703125" style="18" customWidth="1"/>
    <col min="7170" max="7170" width="69.140625" style="18" customWidth="1"/>
    <col min="7171" max="7171" width="10.7109375" style="18" customWidth="1"/>
    <col min="7172" max="7172" width="44.85546875" style="18" customWidth="1"/>
    <col min="7173" max="7179" width="8.85546875" style="18"/>
    <col min="7180" max="7180" width="2.85546875" style="18" customWidth="1"/>
    <col min="7181" max="7424" width="8.85546875" style="18"/>
    <col min="7425" max="7425" width="36.5703125" style="18" customWidth="1"/>
    <col min="7426" max="7426" width="69.140625" style="18" customWidth="1"/>
    <col min="7427" max="7427" width="10.7109375" style="18" customWidth="1"/>
    <col min="7428" max="7428" width="44.85546875" style="18" customWidth="1"/>
    <col min="7429" max="7435" width="8.85546875" style="18"/>
    <col min="7436" max="7436" width="2.85546875" style="18" customWidth="1"/>
    <col min="7437" max="7680" width="8.85546875" style="18"/>
    <col min="7681" max="7681" width="36.5703125" style="18" customWidth="1"/>
    <col min="7682" max="7682" width="69.140625" style="18" customWidth="1"/>
    <col min="7683" max="7683" width="10.7109375" style="18" customWidth="1"/>
    <col min="7684" max="7684" width="44.85546875" style="18" customWidth="1"/>
    <col min="7685" max="7691" width="8.85546875" style="18"/>
    <col min="7692" max="7692" width="2.85546875" style="18" customWidth="1"/>
    <col min="7693" max="7936" width="8.85546875" style="18"/>
    <col min="7937" max="7937" width="36.5703125" style="18" customWidth="1"/>
    <col min="7938" max="7938" width="69.140625" style="18" customWidth="1"/>
    <col min="7939" max="7939" width="10.7109375" style="18" customWidth="1"/>
    <col min="7940" max="7940" width="44.85546875" style="18" customWidth="1"/>
    <col min="7941" max="7947" width="8.85546875" style="18"/>
    <col min="7948" max="7948" width="2.85546875" style="18" customWidth="1"/>
    <col min="7949" max="8192" width="8.85546875" style="18"/>
    <col min="8193" max="8193" width="36.5703125" style="18" customWidth="1"/>
    <col min="8194" max="8194" width="69.140625" style="18" customWidth="1"/>
    <col min="8195" max="8195" width="10.7109375" style="18" customWidth="1"/>
    <col min="8196" max="8196" width="44.85546875" style="18" customWidth="1"/>
    <col min="8197" max="8203" width="8.85546875" style="18"/>
    <col min="8204" max="8204" width="2.85546875" style="18" customWidth="1"/>
    <col min="8205" max="8448" width="8.85546875" style="18"/>
    <col min="8449" max="8449" width="36.5703125" style="18" customWidth="1"/>
    <col min="8450" max="8450" width="69.140625" style="18" customWidth="1"/>
    <col min="8451" max="8451" width="10.7109375" style="18" customWidth="1"/>
    <col min="8452" max="8452" width="44.85546875" style="18" customWidth="1"/>
    <col min="8453" max="8459" width="8.85546875" style="18"/>
    <col min="8460" max="8460" width="2.85546875" style="18" customWidth="1"/>
    <col min="8461" max="8704" width="8.85546875" style="18"/>
    <col min="8705" max="8705" width="36.5703125" style="18" customWidth="1"/>
    <col min="8706" max="8706" width="69.140625" style="18" customWidth="1"/>
    <col min="8707" max="8707" width="10.7109375" style="18" customWidth="1"/>
    <col min="8708" max="8708" width="44.85546875" style="18" customWidth="1"/>
    <col min="8709" max="8715" width="8.85546875" style="18"/>
    <col min="8716" max="8716" width="2.85546875" style="18" customWidth="1"/>
    <col min="8717" max="8960" width="8.85546875" style="18"/>
    <col min="8961" max="8961" width="36.5703125" style="18" customWidth="1"/>
    <col min="8962" max="8962" width="69.140625" style="18" customWidth="1"/>
    <col min="8963" max="8963" width="10.7109375" style="18" customWidth="1"/>
    <col min="8964" max="8964" width="44.85546875" style="18" customWidth="1"/>
    <col min="8965" max="8971" width="8.85546875" style="18"/>
    <col min="8972" max="8972" width="2.85546875" style="18" customWidth="1"/>
    <col min="8973" max="9216" width="8.85546875" style="18"/>
    <col min="9217" max="9217" width="36.5703125" style="18" customWidth="1"/>
    <col min="9218" max="9218" width="69.140625" style="18" customWidth="1"/>
    <col min="9219" max="9219" width="10.7109375" style="18" customWidth="1"/>
    <col min="9220" max="9220" width="44.85546875" style="18" customWidth="1"/>
    <col min="9221" max="9227" width="8.85546875" style="18"/>
    <col min="9228" max="9228" width="2.85546875" style="18" customWidth="1"/>
    <col min="9229" max="9472" width="8.85546875" style="18"/>
    <col min="9473" max="9473" width="36.5703125" style="18" customWidth="1"/>
    <col min="9474" max="9474" width="69.140625" style="18" customWidth="1"/>
    <col min="9475" max="9475" width="10.7109375" style="18" customWidth="1"/>
    <col min="9476" max="9476" width="44.85546875" style="18" customWidth="1"/>
    <col min="9477" max="9483" width="8.85546875" style="18"/>
    <col min="9484" max="9484" width="2.85546875" style="18" customWidth="1"/>
    <col min="9485" max="9728" width="8.85546875" style="18"/>
    <col min="9729" max="9729" width="36.5703125" style="18" customWidth="1"/>
    <col min="9730" max="9730" width="69.140625" style="18" customWidth="1"/>
    <col min="9731" max="9731" width="10.7109375" style="18" customWidth="1"/>
    <col min="9732" max="9732" width="44.85546875" style="18" customWidth="1"/>
    <col min="9733" max="9739" width="8.85546875" style="18"/>
    <col min="9740" max="9740" width="2.85546875" style="18" customWidth="1"/>
    <col min="9741" max="9984" width="8.85546875" style="18"/>
    <col min="9985" max="9985" width="36.5703125" style="18" customWidth="1"/>
    <col min="9986" max="9986" width="69.140625" style="18" customWidth="1"/>
    <col min="9987" max="9987" width="10.7109375" style="18" customWidth="1"/>
    <col min="9988" max="9988" width="44.85546875" style="18" customWidth="1"/>
    <col min="9989" max="9995" width="8.85546875" style="18"/>
    <col min="9996" max="9996" width="2.85546875" style="18" customWidth="1"/>
    <col min="9997" max="10240" width="8.85546875" style="18"/>
    <col min="10241" max="10241" width="36.5703125" style="18" customWidth="1"/>
    <col min="10242" max="10242" width="69.140625" style="18" customWidth="1"/>
    <col min="10243" max="10243" width="10.7109375" style="18" customWidth="1"/>
    <col min="10244" max="10244" width="44.85546875" style="18" customWidth="1"/>
    <col min="10245" max="10251" width="8.85546875" style="18"/>
    <col min="10252" max="10252" width="2.85546875" style="18" customWidth="1"/>
    <col min="10253" max="10496" width="8.85546875" style="18"/>
    <col min="10497" max="10497" width="36.5703125" style="18" customWidth="1"/>
    <col min="10498" max="10498" width="69.140625" style="18" customWidth="1"/>
    <col min="10499" max="10499" width="10.7109375" style="18" customWidth="1"/>
    <col min="10500" max="10500" width="44.85546875" style="18" customWidth="1"/>
    <col min="10501" max="10507" width="8.85546875" style="18"/>
    <col min="10508" max="10508" width="2.85546875" style="18" customWidth="1"/>
    <col min="10509" max="10752" width="8.85546875" style="18"/>
    <col min="10753" max="10753" width="36.5703125" style="18" customWidth="1"/>
    <col min="10754" max="10754" width="69.140625" style="18" customWidth="1"/>
    <col min="10755" max="10755" width="10.7109375" style="18" customWidth="1"/>
    <col min="10756" max="10756" width="44.85546875" style="18" customWidth="1"/>
    <col min="10757" max="10763" width="8.85546875" style="18"/>
    <col min="10764" max="10764" width="2.85546875" style="18" customWidth="1"/>
    <col min="10765" max="11008" width="8.85546875" style="18"/>
    <col min="11009" max="11009" width="36.5703125" style="18" customWidth="1"/>
    <col min="11010" max="11010" width="69.140625" style="18" customWidth="1"/>
    <col min="11011" max="11011" width="10.7109375" style="18" customWidth="1"/>
    <col min="11012" max="11012" width="44.85546875" style="18" customWidth="1"/>
    <col min="11013" max="11019" width="8.85546875" style="18"/>
    <col min="11020" max="11020" width="2.85546875" style="18" customWidth="1"/>
    <col min="11021" max="11264" width="8.85546875" style="18"/>
    <col min="11265" max="11265" width="36.5703125" style="18" customWidth="1"/>
    <col min="11266" max="11266" width="69.140625" style="18" customWidth="1"/>
    <col min="11267" max="11267" width="10.7109375" style="18" customWidth="1"/>
    <col min="11268" max="11268" width="44.85546875" style="18" customWidth="1"/>
    <col min="11269" max="11275" width="8.85546875" style="18"/>
    <col min="11276" max="11276" width="2.85546875" style="18" customWidth="1"/>
    <col min="11277" max="11520" width="8.85546875" style="18"/>
    <col min="11521" max="11521" width="36.5703125" style="18" customWidth="1"/>
    <col min="11522" max="11522" width="69.140625" style="18" customWidth="1"/>
    <col min="11523" max="11523" width="10.7109375" style="18" customWidth="1"/>
    <col min="11524" max="11524" width="44.85546875" style="18" customWidth="1"/>
    <col min="11525" max="11531" width="8.85546875" style="18"/>
    <col min="11532" max="11532" width="2.85546875" style="18" customWidth="1"/>
    <col min="11533" max="11776" width="8.85546875" style="18"/>
    <col min="11777" max="11777" width="36.5703125" style="18" customWidth="1"/>
    <col min="11778" max="11778" width="69.140625" style="18" customWidth="1"/>
    <col min="11779" max="11779" width="10.7109375" style="18" customWidth="1"/>
    <col min="11780" max="11780" width="44.85546875" style="18" customWidth="1"/>
    <col min="11781" max="11787" width="8.85546875" style="18"/>
    <col min="11788" max="11788" width="2.85546875" style="18" customWidth="1"/>
    <col min="11789" max="12032" width="8.85546875" style="18"/>
    <col min="12033" max="12033" width="36.5703125" style="18" customWidth="1"/>
    <col min="12034" max="12034" width="69.140625" style="18" customWidth="1"/>
    <col min="12035" max="12035" width="10.7109375" style="18" customWidth="1"/>
    <col min="12036" max="12036" width="44.85546875" style="18" customWidth="1"/>
    <col min="12037" max="12043" width="8.85546875" style="18"/>
    <col min="12044" max="12044" width="2.85546875" style="18" customWidth="1"/>
    <col min="12045" max="12288" width="8.85546875" style="18"/>
    <col min="12289" max="12289" width="36.5703125" style="18" customWidth="1"/>
    <col min="12290" max="12290" width="69.140625" style="18" customWidth="1"/>
    <col min="12291" max="12291" width="10.7109375" style="18" customWidth="1"/>
    <col min="12292" max="12292" width="44.85546875" style="18" customWidth="1"/>
    <col min="12293" max="12299" width="8.85546875" style="18"/>
    <col min="12300" max="12300" width="2.85546875" style="18" customWidth="1"/>
    <col min="12301" max="12544" width="8.85546875" style="18"/>
    <col min="12545" max="12545" width="36.5703125" style="18" customWidth="1"/>
    <col min="12546" max="12546" width="69.140625" style="18" customWidth="1"/>
    <col min="12547" max="12547" width="10.7109375" style="18" customWidth="1"/>
    <col min="12548" max="12548" width="44.85546875" style="18" customWidth="1"/>
    <col min="12549" max="12555" width="8.85546875" style="18"/>
    <col min="12556" max="12556" width="2.85546875" style="18" customWidth="1"/>
    <col min="12557" max="12800" width="8.85546875" style="18"/>
    <col min="12801" max="12801" width="36.5703125" style="18" customWidth="1"/>
    <col min="12802" max="12802" width="69.140625" style="18" customWidth="1"/>
    <col min="12803" max="12803" width="10.7109375" style="18" customWidth="1"/>
    <col min="12804" max="12804" width="44.85546875" style="18" customWidth="1"/>
    <col min="12805" max="12811" width="8.85546875" style="18"/>
    <col min="12812" max="12812" width="2.85546875" style="18" customWidth="1"/>
    <col min="12813" max="13056" width="8.85546875" style="18"/>
    <col min="13057" max="13057" width="36.5703125" style="18" customWidth="1"/>
    <col min="13058" max="13058" width="69.140625" style="18" customWidth="1"/>
    <col min="13059" max="13059" width="10.7109375" style="18" customWidth="1"/>
    <col min="13060" max="13060" width="44.85546875" style="18" customWidth="1"/>
    <col min="13061" max="13067" width="8.85546875" style="18"/>
    <col min="13068" max="13068" width="2.85546875" style="18" customWidth="1"/>
    <col min="13069" max="13312" width="8.85546875" style="18"/>
    <col min="13313" max="13313" width="36.5703125" style="18" customWidth="1"/>
    <col min="13314" max="13314" width="69.140625" style="18" customWidth="1"/>
    <col min="13315" max="13315" width="10.7109375" style="18" customWidth="1"/>
    <col min="13316" max="13316" width="44.85546875" style="18" customWidth="1"/>
    <col min="13317" max="13323" width="8.85546875" style="18"/>
    <col min="13324" max="13324" width="2.85546875" style="18" customWidth="1"/>
    <col min="13325" max="13568" width="8.85546875" style="18"/>
    <col min="13569" max="13569" width="36.5703125" style="18" customWidth="1"/>
    <col min="13570" max="13570" width="69.140625" style="18" customWidth="1"/>
    <col min="13571" max="13571" width="10.7109375" style="18" customWidth="1"/>
    <col min="13572" max="13572" width="44.85546875" style="18" customWidth="1"/>
    <col min="13573" max="13579" width="8.85546875" style="18"/>
    <col min="13580" max="13580" width="2.85546875" style="18" customWidth="1"/>
    <col min="13581" max="13824" width="8.85546875" style="18"/>
    <col min="13825" max="13825" width="36.5703125" style="18" customWidth="1"/>
    <col min="13826" max="13826" width="69.140625" style="18" customWidth="1"/>
    <col min="13827" max="13827" width="10.7109375" style="18" customWidth="1"/>
    <col min="13828" max="13828" width="44.85546875" style="18" customWidth="1"/>
    <col min="13829" max="13835" width="8.85546875" style="18"/>
    <col min="13836" max="13836" width="2.85546875" style="18" customWidth="1"/>
    <col min="13837" max="14080" width="8.85546875" style="18"/>
    <col min="14081" max="14081" width="36.5703125" style="18" customWidth="1"/>
    <col min="14082" max="14082" width="69.140625" style="18" customWidth="1"/>
    <col min="14083" max="14083" width="10.7109375" style="18" customWidth="1"/>
    <col min="14084" max="14084" width="44.85546875" style="18" customWidth="1"/>
    <col min="14085" max="14091" width="8.85546875" style="18"/>
    <col min="14092" max="14092" width="2.85546875" style="18" customWidth="1"/>
    <col min="14093" max="14336" width="8.85546875" style="18"/>
    <col min="14337" max="14337" width="36.5703125" style="18" customWidth="1"/>
    <col min="14338" max="14338" width="69.140625" style="18" customWidth="1"/>
    <col min="14339" max="14339" width="10.7109375" style="18" customWidth="1"/>
    <col min="14340" max="14340" width="44.85546875" style="18" customWidth="1"/>
    <col min="14341" max="14347" width="8.85546875" style="18"/>
    <col min="14348" max="14348" width="2.85546875" style="18" customWidth="1"/>
    <col min="14349" max="14592" width="8.85546875" style="18"/>
    <col min="14593" max="14593" width="36.5703125" style="18" customWidth="1"/>
    <col min="14594" max="14594" width="69.140625" style="18" customWidth="1"/>
    <col min="14595" max="14595" width="10.7109375" style="18" customWidth="1"/>
    <col min="14596" max="14596" width="44.85546875" style="18" customWidth="1"/>
    <col min="14597" max="14603" width="8.85546875" style="18"/>
    <col min="14604" max="14604" width="2.85546875" style="18" customWidth="1"/>
    <col min="14605" max="14848" width="8.85546875" style="18"/>
    <col min="14849" max="14849" width="36.5703125" style="18" customWidth="1"/>
    <col min="14850" max="14850" width="69.140625" style="18" customWidth="1"/>
    <col min="14851" max="14851" width="10.7109375" style="18" customWidth="1"/>
    <col min="14852" max="14852" width="44.85546875" style="18" customWidth="1"/>
    <col min="14853" max="14859" width="8.85546875" style="18"/>
    <col min="14860" max="14860" width="2.85546875" style="18" customWidth="1"/>
    <col min="14861" max="15104" width="8.85546875" style="18"/>
    <col min="15105" max="15105" width="36.5703125" style="18" customWidth="1"/>
    <col min="15106" max="15106" width="69.140625" style="18" customWidth="1"/>
    <col min="15107" max="15107" width="10.7109375" style="18" customWidth="1"/>
    <col min="15108" max="15108" width="44.85546875" style="18" customWidth="1"/>
    <col min="15109" max="15115" width="8.85546875" style="18"/>
    <col min="15116" max="15116" width="2.85546875" style="18" customWidth="1"/>
    <col min="15117" max="15360" width="8.85546875" style="18"/>
    <col min="15361" max="15361" width="36.5703125" style="18" customWidth="1"/>
    <col min="15362" max="15362" width="69.140625" style="18" customWidth="1"/>
    <col min="15363" max="15363" width="10.7109375" style="18" customWidth="1"/>
    <col min="15364" max="15364" width="44.85546875" style="18" customWidth="1"/>
    <col min="15365" max="15371" width="8.85546875" style="18"/>
    <col min="15372" max="15372" width="2.85546875" style="18" customWidth="1"/>
    <col min="15373" max="15616" width="8.85546875" style="18"/>
    <col min="15617" max="15617" width="36.5703125" style="18" customWidth="1"/>
    <col min="15618" max="15618" width="69.140625" style="18" customWidth="1"/>
    <col min="15619" max="15619" width="10.7109375" style="18" customWidth="1"/>
    <col min="15620" max="15620" width="44.85546875" style="18" customWidth="1"/>
    <col min="15621" max="15627" width="8.85546875" style="18"/>
    <col min="15628" max="15628" width="2.85546875" style="18" customWidth="1"/>
    <col min="15629" max="15872" width="8.85546875" style="18"/>
    <col min="15873" max="15873" width="36.5703125" style="18" customWidth="1"/>
    <col min="15874" max="15874" width="69.140625" style="18" customWidth="1"/>
    <col min="15875" max="15875" width="10.7109375" style="18" customWidth="1"/>
    <col min="15876" max="15876" width="44.85546875" style="18" customWidth="1"/>
    <col min="15877" max="15883" width="8.85546875" style="18"/>
    <col min="15884" max="15884" width="2.85546875" style="18" customWidth="1"/>
    <col min="15885" max="16128" width="8.85546875" style="18"/>
    <col min="16129" max="16129" width="36.5703125" style="18" customWidth="1"/>
    <col min="16130" max="16130" width="69.140625" style="18" customWidth="1"/>
    <col min="16131" max="16131" width="10.7109375" style="18" customWidth="1"/>
    <col min="16132" max="16132" width="44.85546875" style="18" customWidth="1"/>
    <col min="16133" max="16139" width="8.85546875" style="18"/>
    <col min="16140" max="16140" width="2.85546875" style="18" customWidth="1"/>
    <col min="16141" max="16384" width="8.85546875" style="18"/>
  </cols>
  <sheetData>
    <row r="1" spans="1:7" s="45" customFormat="1" ht="37.5" customHeight="1">
      <c r="A1" s="37" t="s">
        <v>73</v>
      </c>
    </row>
    <row r="2" spans="1:7" s="45" customFormat="1"/>
    <row r="3" spans="1:7" s="45" customFormat="1"/>
    <row r="4" spans="1:7" s="45" customFormat="1" ht="20.25">
      <c r="A4" s="47" t="s">
        <v>75</v>
      </c>
      <c r="B4" s="46">
        <v>2018</v>
      </c>
    </row>
    <row r="7" spans="1:7" ht="43.5" customHeight="1">
      <c r="A7" s="62" t="s">
        <v>2</v>
      </c>
      <c r="B7" s="62" t="s">
        <v>3</v>
      </c>
      <c r="C7" s="62" t="s">
        <v>4</v>
      </c>
      <c r="D7" s="62" t="s">
        <v>56</v>
      </c>
    </row>
    <row r="8" spans="1:7" ht="25.5" customHeight="1">
      <c r="A8" s="54" t="s">
        <v>57</v>
      </c>
      <c r="B8" s="48" t="s">
        <v>61</v>
      </c>
      <c r="C8" s="49">
        <v>0.1</v>
      </c>
      <c r="D8" s="51" t="s">
        <v>76</v>
      </c>
    </row>
    <row r="9" spans="1:7" ht="25.5" customHeight="1">
      <c r="A9" s="54" t="s">
        <v>87</v>
      </c>
      <c r="B9" s="50" t="s">
        <v>58</v>
      </c>
      <c r="C9" s="49">
        <v>0.4</v>
      </c>
      <c r="D9" s="51" t="s">
        <v>77</v>
      </c>
    </row>
    <row r="10" spans="1:7" ht="25.5" customHeight="1">
      <c r="A10" s="52" t="s">
        <v>59</v>
      </c>
      <c r="B10" s="50" t="s">
        <v>60</v>
      </c>
      <c r="C10" s="49">
        <v>0.5</v>
      </c>
      <c r="D10" s="51" t="s">
        <v>78</v>
      </c>
    </row>
    <row r="12" spans="1:7" ht="18">
      <c r="B12" s="38" t="s">
        <v>4</v>
      </c>
      <c r="C12" s="39">
        <f>SUM(C8,C9,C10)</f>
        <v>1</v>
      </c>
    </row>
    <row r="14" spans="1:7" s="1" customFormat="1" ht="18">
      <c r="A14" s="184" t="s">
        <v>91</v>
      </c>
      <c r="B14" s="184"/>
      <c r="C14" s="184"/>
      <c r="D14" s="184"/>
      <c r="E14" s="20"/>
      <c r="F14" s="20"/>
      <c r="G14" s="20"/>
    </row>
    <row r="15" spans="1:7" s="1" customFormat="1">
      <c r="D15" s="12"/>
      <c r="E15" s="12"/>
      <c r="F15" s="13"/>
      <c r="G15" s="13"/>
    </row>
    <row r="16" spans="1:7" s="1" customFormat="1">
      <c r="D16" s="12"/>
      <c r="E16" s="12"/>
      <c r="F16" s="13"/>
      <c r="G16" s="13"/>
    </row>
    <row r="17" spans="1:10" s="4" customFormat="1" ht="15">
      <c r="A17" s="63" t="s">
        <v>35</v>
      </c>
      <c r="B17" s="65" t="s">
        <v>92</v>
      </c>
      <c r="C17" s="43"/>
      <c r="D17" s="1"/>
      <c r="E17" s="1"/>
      <c r="F17" s="1"/>
      <c r="G17" s="1"/>
      <c r="H17" s="1"/>
      <c r="I17" s="1"/>
      <c r="J17" s="1"/>
    </row>
    <row r="18" spans="1:10" s="4" customFormat="1" ht="14.25">
      <c r="A18" s="64"/>
      <c r="B18" s="3"/>
      <c r="C18" s="1"/>
      <c r="D18" s="1"/>
      <c r="E18" s="1"/>
      <c r="F18" s="1"/>
      <c r="G18" s="1"/>
      <c r="H18" s="1"/>
      <c r="I18" s="1"/>
      <c r="J18" s="1"/>
    </row>
    <row r="19" spans="1:10" s="4" customFormat="1" ht="15">
      <c r="A19" s="63" t="s">
        <v>36</v>
      </c>
      <c r="B19" s="65" t="s">
        <v>92</v>
      </c>
      <c r="C19" s="43"/>
      <c r="D19" s="1"/>
      <c r="E19" s="1"/>
      <c r="F19" s="1"/>
      <c r="G19" s="1"/>
      <c r="H19" s="1"/>
      <c r="I19" s="1"/>
      <c r="J19" s="1"/>
    </row>
    <row r="20" spans="1:10" s="4" customFormat="1" ht="15.75">
      <c r="A20" s="59"/>
      <c r="B20" s="42"/>
      <c r="C20"/>
      <c r="D20"/>
      <c r="E20"/>
      <c r="F20"/>
      <c r="G20"/>
      <c r="H20"/>
      <c r="I20"/>
      <c r="J20" s="1"/>
    </row>
    <row r="21" spans="1:10" s="4" customFormat="1" ht="15">
      <c r="A21" s="60"/>
      <c r="B21"/>
      <c r="C21"/>
      <c r="D21"/>
      <c r="E21"/>
      <c r="F21"/>
      <c r="G21"/>
      <c r="H21"/>
      <c r="I21"/>
      <c r="J21" s="5"/>
    </row>
    <row r="22" spans="1:10" s="4" customFormat="1" ht="15">
      <c r="A22" s="66" t="s">
        <v>94</v>
      </c>
      <c r="B22" s="65" t="s">
        <v>92</v>
      </c>
      <c r="C22"/>
      <c r="D22"/>
      <c r="E22"/>
      <c r="F22"/>
      <c r="G22"/>
      <c r="H22"/>
      <c r="I22"/>
      <c r="J22" s="5"/>
    </row>
    <row r="23" spans="1:10" s="4" customFormat="1">
      <c r="A23" s="67"/>
      <c r="B23"/>
      <c r="C23"/>
      <c r="D23"/>
      <c r="E23"/>
      <c r="F23"/>
      <c r="G23"/>
      <c r="H23"/>
      <c r="I23"/>
      <c r="J23" s="5"/>
    </row>
    <row r="24" spans="1:10" s="4" customFormat="1" ht="15">
      <c r="A24" s="66" t="s">
        <v>93</v>
      </c>
      <c r="B24" s="65" t="s">
        <v>92</v>
      </c>
      <c r="C24"/>
      <c r="D24"/>
      <c r="E24"/>
      <c r="F24"/>
      <c r="G24"/>
      <c r="H24"/>
      <c r="I24"/>
      <c r="J24" s="5"/>
    </row>
    <row r="25" spans="1:10" s="19" customFormat="1"/>
    <row r="26" spans="1:10" s="19" customFormat="1"/>
    <row r="27" spans="1:10" s="19" customFormat="1"/>
    <row r="28" spans="1:10" s="19" customFormat="1"/>
    <row r="29" spans="1:10" s="19" customFormat="1"/>
    <row r="30" spans="1:10" s="19" customFormat="1"/>
    <row r="31" spans="1:10" s="19" customFormat="1"/>
    <row r="32" spans="1:10" s="19" customFormat="1"/>
    <row r="33" s="19" customFormat="1"/>
    <row r="34" s="19" customFormat="1"/>
    <row r="35" s="19" customFormat="1"/>
    <row r="36" s="19" customFormat="1"/>
    <row r="37" s="19" customFormat="1"/>
    <row r="38" s="19" customFormat="1"/>
    <row r="39" s="19" customFormat="1"/>
    <row r="40" s="19" customFormat="1"/>
    <row r="41" s="19" customFormat="1"/>
    <row r="42" s="19" customFormat="1"/>
    <row r="43" s="19" customFormat="1"/>
    <row r="44" s="19" customFormat="1"/>
    <row r="45" s="19" customFormat="1"/>
    <row r="46" s="19" customFormat="1"/>
    <row r="47" s="19" customFormat="1"/>
    <row r="48" s="19" customFormat="1"/>
    <row r="49" s="19" customFormat="1"/>
    <row r="50" s="19" customFormat="1"/>
    <row r="51" s="19" customFormat="1"/>
    <row r="52" s="19" customFormat="1"/>
    <row r="53" s="19" customFormat="1"/>
    <row r="54" s="19" customFormat="1"/>
    <row r="55" s="19" customFormat="1"/>
    <row r="56" s="19" customFormat="1"/>
    <row r="57" s="19" customFormat="1"/>
    <row r="58" s="19" customFormat="1"/>
    <row r="59" s="19" customFormat="1"/>
    <row r="60" s="19" customFormat="1"/>
    <row r="61" s="19" customFormat="1"/>
    <row r="62" s="19" customFormat="1"/>
    <row r="63" s="19" customFormat="1"/>
    <row r="64" s="19" customFormat="1"/>
    <row r="65" s="19" customFormat="1"/>
    <row r="66" s="19" customFormat="1"/>
    <row r="67" s="19" customFormat="1"/>
    <row r="68" s="19" customFormat="1"/>
    <row r="69" s="19" customFormat="1"/>
    <row r="70" s="19" customFormat="1"/>
    <row r="71" s="19" customFormat="1"/>
    <row r="72" s="19" customFormat="1"/>
    <row r="73" s="19" customFormat="1"/>
    <row r="74" s="19" customFormat="1"/>
    <row r="75" s="19" customFormat="1"/>
    <row r="76" s="19" customFormat="1"/>
    <row r="77" s="19" customFormat="1"/>
    <row r="78" s="19" customFormat="1"/>
    <row r="79" s="19" customFormat="1"/>
    <row r="80" s="19" customFormat="1"/>
    <row r="81" s="19" customFormat="1"/>
    <row r="82" s="19" customFormat="1"/>
    <row r="83" s="19" customFormat="1"/>
    <row r="84" s="19" customFormat="1"/>
    <row r="85" s="19" customFormat="1"/>
    <row r="86" s="19" customFormat="1"/>
    <row r="87" s="19" customFormat="1"/>
    <row r="88" s="19" customFormat="1"/>
    <row r="89" s="19" customFormat="1"/>
    <row r="90" s="19" customFormat="1"/>
    <row r="91" s="19" customFormat="1"/>
    <row r="92" s="19" customFormat="1"/>
    <row r="93" s="19" customFormat="1"/>
    <row r="94" s="19" customFormat="1"/>
    <row r="95" s="19" customFormat="1"/>
    <row r="96" s="19" customFormat="1"/>
    <row r="97" s="19" customFormat="1"/>
    <row r="98" s="19" customFormat="1"/>
    <row r="99" s="19" customFormat="1"/>
    <row r="100" s="19" customFormat="1"/>
    <row r="101" s="19" customFormat="1"/>
    <row r="102" s="19" customFormat="1"/>
    <row r="103" s="19" customFormat="1"/>
    <row r="104" s="19" customFormat="1"/>
    <row r="105" s="19" customFormat="1"/>
    <row r="106" s="19" customFormat="1"/>
    <row r="107" s="19" customFormat="1"/>
    <row r="108" s="19" customFormat="1"/>
    <row r="109" s="19" customFormat="1"/>
    <row r="110" s="19" customFormat="1"/>
    <row r="111" s="19" customFormat="1"/>
    <row r="112" s="19" customFormat="1"/>
    <row r="113" s="19" customFormat="1"/>
    <row r="114" s="19" customFormat="1"/>
    <row r="115" s="19" customFormat="1"/>
    <row r="116" s="19" customFormat="1"/>
    <row r="117" s="19" customFormat="1"/>
    <row r="118" s="19" customFormat="1"/>
    <row r="119" s="19" customFormat="1"/>
    <row r="120" s="19" customFormat="1"/>
    <row r="121" s="19" customFormat="1"/>
    <row r="122" s="19" customFormat="1"/>
    <row r="123" s="19" customFormat="1"/>
    <row r="124" s="19" customFormat="1"/>
    <row r="125" s="19" customFormat="1"/>
    <row r="126" s="19" customFormat="1"/>
    <row r="127" s="19" customFormat="1"/>
    <row r="128" s="19" customFormat="1"/>
    <row r="129" s="19" customFormat="1"/>
    <row r="130" s="19" customFormat="1"/>
    <row r="131" s="19" customFormat="1"/>
    <row r="132" s="19" customFormat="1"/>
    <row r="133" s="19" customFormat="1"/>
    <row r="134" s="19" customFormat="1"/>
    <row r="135" s="19" customFormat="1"/>
    <row r="136" s="19" customFormat="1"/>
    <row r="137" s="19" customFormat="1"/>
    <row r="138" s="19" customFormat="1"/>
    <row r="139" s="19" customFormat="1"/>
    <row r="140" s="19" customFormat="1"/>
    <row r="141" s="19" customFormat="1"/>
    <row r="142" s="19" customFormat="1"/>
    <row r="143" s="19" customFormat="1"/>
    <row r="144" s="19" customFormat="1"/>
    <row r="145" s="19" customFormat="1"/>
    <row r="146" s="19" customFormat="1"/>
    <row r="147" s="19" customFormat="1"/>
    <row r="148" s="19" customFormat="1"/>
    <row r="149" s="19" customFormat="1"/>
    <row r="150" s="19" customFormat="1"/>
    <row r="151" s="19" customFormat="1"/>
    <row r="152" s="19" customFormat="1"/>
    <row r="153" s="19" customFormat="1"/>
    <row r="154" s="19" customFormat="1"/>
    <row r="155" s="19" customFormat="1"/>
    <row r="156" s="19" customFormat="1"/>
    <row r="157" s="19" customFormat="1"/>
    <row r="158" s="19" customFormat="1"/>
    <row r="159" s="19" customFormat="1"/>
    <row r="160" s="19" customFormat="1"/>
    <row r="161" s="19" customFormat="1"/>
    <row r="162" s="19" customFormat="1"/>
    <row r="163" s="19" customFormat="1"/>
    <row r="164" s="19" customFormat="1"/>
    <row r="165" s="19" customFormat="1"/>
    <row r="166" s="19" customFormat="1"/>
    <row r="167" s="19" customFormat="1"/>
    <row r="168" s="19" customFormat="1"/>
    <row r="169" s="19" customFormat="1"/>
    <row r="170" s="19" customFormat="1"/>
    <row r="171" s="19" customFormat="1"/>
    <row r="172" s="19" customFormat="1"/>
    <row r="173" s="19" customFormat="1"/>
    <row r="174" s="19" customFormat="1"/>
    <row r="175" s="19" customFormat="1"/>
    <row r="176" s="19" customFormat="1"/>
    <row r="177" s="19" customFormat="1"/>
    <row r="178" s="19" customFormat="1"/>
    <row r="179" s="19" customFormat="1"/>
    <row r="180" s="19" customFormat="1"/>
    <row r="181" s="19" customFormat="1"/>
    <row r="182" s="19" customFormat="1"/>
    <row r="183" s="19" customFormat="1"/>
    <row r="184" s="19" customFormat="1"/>
    <row r="185" s="19" customFormat="1"/>
    <row r="186" s="19" customFormat="1"/>
    <row r="187" s="19" customFormat="1"/>
    <row r="188" s="19" customFormat="1"/>
    <row r="189" s="19" customFormat="1"/>
    <row r="190" s="19" customFormat="1"/>
    <row r="191" s="19" customFormat="1"/>
    <row r="192" s="19" customFormat="1"/>
    <row r="193" s="19" customFormat="1"/>
    <row r="194" s="19" customFormat="1"/>
    <row r="195" s="19" customFormat="1"/>
    <row r="196" s="19" customFormat="1"/>
    <row r="197" s="19" customFormat="1"/>
    <row r="198" s="19" customFormat="1"/>
    <row r="199" s="19" customFormat="1"/>
    <row r="200" s="19" customFormat="1"/>
    <row r="201" s="19" customFormat="1"/>
    <row r="202" s="19" customFormat="1"/>
    <row r="203" s="19" customFormat="1"/>
    <row r="204" s="19" customFormat="1"/>
    <row r="205" s="19" customFormat="1"/>
    <row r="206" s="19" customFormat="1"/>
    <row r="207" s="19" customFormat="1"/>
    <row r="208" s="19" customFormat="1"/>
    <row r="209" s="19" customFormat="1"/>
    <row r="210" s="19" customFormat="1"/>
    <row r="211" s="19" customFormat="1"/>
    <row r="212" s="19" customFormat="1"/>
    <row r="213" s="19" customFormat="1"/>
    <row r="214" s="19" customFormat="1"/>
    <row r="215" s="19" customFormat="1"/>
    <row r="216" s="19" customFormat="1"/>
    <row r="217" s="19" customFormat="1"/>
    <row r="218" s="19" customFormat="1"/>
    <row r="219" s="19" customFormat="1"/>
    <row r="220" s="19" customFormat="1"/>
    <row r="221" s="19" customFormat="1"/>
    <row r="222" s="19" customFormat="1"/>
    <row r="223" s="19" customFormat="1"/>
    <row r="224" s="19" customFormat="1"/>
    <row r="225" s="19" customFormat="1"/>
    <row r="226" s="19" customFormat="1"/>
    <row r="227" s="19" customFormat="1"/>
    <row r="228" s="19" customFormat="1"/>
    <row r="229" s="19" customFormat="1"/>
    <row r="230" s="19" customFormat="1"/>
    <row r="231" s="19" customFormat="1"/>
    <row r="232" s="19" customFormat="1"/>
    <row r="233" s="19" customFormat="1"/>
    <row r="234" s="19" customFormat="1"/>
    <row r="235" s="19" customFormat="1"/>
    <row r="236" s="19" customFormat="1"/>
    <row r="237" s="19" customFormat="1"/>
    <row r="238" s="19" customFormat="1"/>
    <row r="239" s="19" customFormat="1"/>
    <row r="240" s="19" customFormat="1"/>
    <row r="241" s="19" customFormat="1"/>
    <row r="242" s="19" customFormat="1"/>
    <row r="243" s="19" customFormat="1"/>
    <row r="244" s="19" customFormat="1"/>
    <row r="245" s="19" customFormat="1"/>
    <row r="246" s="19" customFormat="1"/>
    <row r="247" s="19" customFormat="1"/>
    <row r="248" s="19" customFormat="1"/>
    <row r="249" s="19" customFormat="1"/>
    <row r="250" s="19" customFormat="1"/>
    <row r="251" s="19" customFormat="1"/>
    <row r="252" s="19" customFormat="1"/>
    <row r="253" s="19" customFormat="1"/>
    <row r="254" s="19" customFormat="1"/>
    <row r="255" s="19" customFormat="1"/>
    <row r="256" s="19" customFormat="1"/>
    <row r="257" s="19" customFormat="1"/>
    <row r="258" s="19" customFormat="1"/>
    <row r="259" s="19" customFormat="1"/>
    <row r="260" s="19" customFormat="1"/>
    <row r="261" s="19" customFormat="1"/>
    <row r="262" s="19" customFormat="1"/>
    <row r="263" s="19" customFormat="1"/>
    <row r="264" s="19" customFormat="1"/>
    <row r="265" s="19" customFormat="1"/>
    <row r="266" s="19" customFormat="1"/>
    <row r="267" s="19" customFormat="1"/>
    <row r="268" s="19" customFormat="1"/>
    <row r="269" s="19" customFormat="1"/>
    <row r="270" s="19" customFormat="1"/>
    <row r="271" s="19" customFormat="1"/>
    <row r="272" s="19" customFormat="1"/>
    <row r="273" s="19" customFormat="1"/>
    <row r="274" s="19" customFormat="1"/>
    <row r="275" s="19" customFormat="1"/>
    <row r="276" s="19" customFormat="1"/>
    <row r="277" s="19" customFormat="1"/>
    <row r="278" s="19" customFormat="1"/>
    <row r="279" s="19" customFormat="1"/>
    <row r="280" s="19" customFormat="1"/>
    <row r="281" s="19" customFormat="1"/>
    <row r="282" s="19" customFormat="1"/>
    <row r="283" s="19" customFormat="1"/>
    <row r="284" s="19" customFormat="1"/>
    <row r="285" s="19" customFormat="1"/>
    <row r="286" s="19" customFormat="1"/>
    <row r="287" s="19" customFormat="1"/>
    <row r="288" s="19" customFormat="1"/>
    <row r="289" s="19" customFormat="1"/>
    <row r="290" s="19" customFormat="1"/>
    <row r="291" s="19" customFormat="1"/>
    <row r="292" s="19" customFormat="1"/>
    <row r="293" s="19" customFormat="1"/>
    <row r="294" s="19" customFormat="1"/>
    <row r="295" s="19" customFormat="1"/>
    <row r="296" s="19" customFormat="1"/>
    <row r="297" s="19" customFormat="1"/>
    <row r="298" s="19" customFormat="1"/>
    <row r="299" s="19" customFormat="1"/>
    <row r="300" s="19" customFormat="1"/>
    <row r="301" s="19" customFormat="1"/>
    <row r="302" s="19" customFormat="1"/>
    <row r="303" s="19" customFormat="1"/>
    <row r="304" s="19" customFormat="1"/>
    <row r="305" s="19" customFormat="1"/>
    <row r="306" s="19" customFormat="1"/>
    <row r="307" s="19" customFormat="1"/>
    <row r="308" s="19" customFormat="1"/>
    <row r="309" s="19" customFormat="1"/>
    <row r="310" s="19" customFormat="1"/>
    <row r="311" s="19" customFormat="1"/>
    <row r="312" s="19" customFormat="1"/>
    <row r="313" s="19" customFormat="1"/>
    <row r="314" s="19" customFormat="1"/>
    <row r="315" s="19" customFormat="1"/>
    <row r="316" s="19" customFormat="1"/>
    <row r="317" s="19" customFormat="1"/>
    <row r="318" s="19" customFormat="1"/>
    <row r="319" s="19" customFormat="1"/>
    <row r="320" s="19" customFormat="1"/>
    <row r="321" s="19" customFormat="1"/>
    <row r="322" s="19" customFormat="1"/>
    <row r="323" s="19" customFormat="1"/>
    <row r="324" s="19" customFormat="1"/>
    <row r="325" s="19" customFormat="1"/>
    <row r="326" s="19" customFormat="1"/>
    <row r="327" s="19" customFormat="1"/>
    <row r="328" s="19" customFormat="1"/>
    <row r="329" s="19" customFormat="1"/>
    <row r="330" s="19" customFormat="1"/>
    <row r="331" s="19" customFormat="1"/>
    <row r="332" s="19" customFormat="1"/>
    <row r="333" s="19" customFormat="1"/>
    <row r="334" s="19" customFormat="1"/>
    <row r="335" s="19" customFormat="1"/>
    <row r="336" s="19" customFormat="1"/>
    <row r="337" s="19" customFormat="1"/>
    <row r="338" s="19" customFormat="1"/>
    <row r="339" s="19" customFormat="1"/>
    <row r="340" s="19" customFormat="1"/>
    <row r="341" s="19" customFormat="1"/>
    <row r="342" s="19" customFormat="1"/>
    <row r="343" s="19" customFormat="1"/>
    <row r="344" s="19" customFormat="1"/>
    <row r="345" s="19" customFormat="1"/>
    <row r="346" s="19" customFormat="1"/>
    <row r="347" s="19" customFormat="1"/>
    <row r="348" s="19" customFormat="1"/>
    <row r="349" s="19" customFormat="1"/>
    <row r="350" s="19" customFormat="1"/>
    <row r="351" s="19" customFormat="1"/>
    <row r="352" s="19" customFormat="1"/>
    <row r="353" s="19" customFormat="1"/>
    <row r="354" s="19" customFormat="1"/>
    <row r="355" s="19" customFormat="1"/>
    <row r="356" s="19" customFormat="1"/>
    <row r="357" s="19" customFormat="1"/>
    <row r="358" s="19" customFormat="1"/>
    <row r="359" s="19" customFormat="1"/>
    <row r="360" s="19" customFormat="1"/>
    <row r="361" s="19" customFormat="1"/>
    <row r="362" s="19" customFormat="1"/>
    <row r="363" s="19" customFormat="1"/>
    <row r="364" s="19" customFormat="1"/>
    <row r="365" s="19" customFormat="1"/>
    <row r="366" s="19" customFormat="1"/>
    <row r="367" s="19" customFormat="1"/>
    <row r="368" s="19" customFormat="1"/>
    <row r="369" s="19" customFormat="1"/>
    <row r="370" s="19" customFormat="1"/>
    <row r="371" s="19" customFormat="1"/>
    <row r="372" s="19" customFormat="1"/>
    <row r="373" s="19" customFormat="1"/>
    <row r="374" s="19" customFormat="1"/>
    <row r="375" s="19" customFormat="1"/>
    <row r="376" s="19" customFormat="1"/>
    <row r="377" s="19" customFormat="1"/>
    <row r="378" s="19" customFormat="1"/>
    <row r="379" s="19" customFormat="1"/>
    <row r="380" s="19" customFormat="1"/>
    <row r="381" s="19" customFormat="1"/>
    <row r="382" s="19" customFormat="1"/>
    <row r="383" s="19" customFormat="1"/>
  </sheetData>
  <mergeCells count="1">
    <mergeCell ref="A14:D14"/>
  </mergeCells>
  <printOptions horizontalCentered="1"/>
  <pageMargins left="0.70866141732283472" right="0.70866141732283472" top="0.74803149606299213" bottom="0.74803149606299213" header="0.31496062992125984" footer="0.31496062992125984"/>
  <pageSetup paperSize="9"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sheetPr>
    <pageSetUpPr fitToPage="1"/>
  </sheetPr>
  <dimension ref="A1:I418"/>
  <sheetViews>
    <sheetView showGridLines="0" topLeftCell="B1" zoomScaleNormal="100" zoomScaleSheetLayoutView="85" zoomScalePageLayoutView="55" workbookViewId="0">
      <selection activeCell="F12" sqref="F12:G12"/>
    </sheetView>
  </sheetViews>
  <sheetFormatPr defaultColWidth="8.85546875" defaultRowHeight="12.75"/>
  <cols>
    <col min="1" max="1" width="62.5703125" style="18" customWidth="1"/>
    <col min="2" max="2" width="12.7109375" style="18" customWidth="1"/>
    <col min="3" max="3" width="47.140625" style="18" customWidth="1"/>
    <col min="4" max="4" width="21.85546875" style="18" customWidth="1"/>
    <col min="5" max="5" width="17.7109375" style="18" customWidth="1"/>
    <col min="6" max="9" width="8.85546875" style="18"/>
    <col min="10" max="10" width="2.85546875" style="18" customWidth="1"/>
    <col min="11" max="16384" width="8.85546875" style="18"/>
  </cols>
  <sheetData>
    <row r="1" spans="1:9" s="19" customFormat="1" ht="26.25">
      <c r="A1" s="138" t="s">
        <v>74</v>
      </c>
      <c r="B1" s="139"/>
    </row>
    <row r="2" spans="1:9">
      <c r="A2" s="45"/>
      <c r="B2" s="45"/>
    </row>
    <row r="3" spans="1:9">
      <c r="A3" s="45"/>
      <c r="B3" s="45"/>
    </row>
    <row r="4" spans="1:9" ht="20.25">
      <c r="A4" s="47" t="s">
        <v>75</v>
      </c>
      <c r="B4" s="46">
        <v>2018</v>
      </c>
    </row>
    <row r="6" spans="1:9" ht="18">
      <c r="A6" s="185" t="s">
        <v>61</v>
      </c>
      <c r="B6" s="185"/>
      <c r="C6" s="185"/>
      <c r="D6" s="185"/>
      <c r="E6" s="140"/>
    </row>
    <row r="8" spans="1:9" ht="46.5" customHeight="1">
      <c r="A8" s="186" t="s">
        <v>63</v>
      </c>
      <c r="B8" s="187"/>
      <c r="C8" s="187"/>
      <c r="D8" s="187"/>
      <c r="E8" s="187"/>
    </row>
    <row r="9" spans="1:9" ht="22.5" customHeight="1"/>
    <row r="10" spans="1:9" ht="20.25">
      <c r="A10" s="188" t="s">
        <v>84</v>
      </c>
      <c r="B10" s="188"/>
      <c r="C10" s="188"/>
      <c r="D10" s="188"/>
    </row>
    <row r="11" spans="1:9">
      <c r="D11" s="141" t="s">
        <v>69</v>
      </c>
      <c r="E11" s="177" t="s">
        <v>70</v>
      </c>
    </row>
    <row r="12" spans="1:9" ht="25.5">
      <c r="A12" s="142" t="s">
        <v>3</v>
      </c>
      <c r="B12" s="142" t="s">
        <v>52</v>
      </c>
      <c r="C12" s="143" t="s">
        <v>49</v>
      </c>
      <c r="D12" s="143" t="s">
        <v>113</v>
      </c>
      <c r="E12" s="144" t="s">
        <v>187</v>
      </c>
    </row>
    <row r="13" spans="1:9" ht="25.5">
      <c r="A13" s="145" t="s">
        <v>108</v>
      </c>
      <c r="B13" s="137">
        <v>0.7</v>
      </c>
      <c r="C13" s="146" t="s">
        <v>64</v>
      </c>
      <c r="D13" s="33">
        <v>1</v>
      </c>
      <c r="E13" s="34">
        <v>1</v>
      </c>
      <c r="F13" s="45"/>
      <c r="G13" s="45"/>
      <c r="H13" s="45"/>
      <c r="I13" s="45"/>
    </row>
    <row r="14" spans="1:9">
      <c r="B14" s="16"/>
    </row>
    <row r="15" spans="1:9" ht="15.75" hidden="1">
      <c r="A15" s="147"/>
      <c r="B15" s="17"/>
      <c r="C15" s="148"/>
    </row>
    <row r="16" spans="1:9" ht="20.25" hidden="1">
      <c r="A16" s="189" t="s">
        <v>85</v>
      </c>
      <c r="B16" s="189"/>
      <c r="C16" s="189"/>
      <c r="D16" s="189"/>
    </row>
    <row r="17" spans="1:5" ht="12.75" hidden="1" customHeight="1">
      <c r="D17" s="149" t="s">
        <v>69</v>
      </c>
      <c r="E17" s="177" t="s">
        <v>70</v>
      </c>
    </row>
    <row r="18" spans="1:5" hidden="1">
      <c r="A18" s="142" t="s">
        <v>3</v>
      </c>
      <c r="B18" s="142" t="s">
        <v>52</v>
      </c>
      <c r="C18" s="142" t="s">
        <v>49</v>
      </c>
      <c r="D18" s="143" t="s">
        <v>50</v>
      </c>
      <c r="E18" s="144" t="s">
        <v>51</v>
      </c>
    </row>
    <row r="19" spans="1:5" ht="25.5" hidden="1">
      <c r="A19" s="145" t="s">
        <v>67</v>
      </c>
      <c r="B19" s="137"/>
      <c r="C19" s="150" t="s">
        <v>65</v>
      </c>
      <c r="D19" s="151" t="s">
        <v>66</v>
      </c>
      <c r="E19" s="36" t="s">
        <v>68</v>
      </c>
    </row>
    <row r="20" spans="1:5" hidden="1"/>
    <row r="22" spans="1:5" ht="20.25">
      <c r="A22" s="189" t="s">
        <v>86</v>
      </c>
      <c r="B22" s="189"/>
      <c r="C22" s="189"/>
      <c r="D22" s="189"/>
    </row>
    <row r="23" spans="1:5">
      <c r="D23" s="141" t="s">
        <v>69</v>
      </c>
      <c r="E23" s="177" t="s">
        <v>70</v>
      </c>
    </row>
    <row r="24" spans="1:5" ht="25.5">
      <c r="A24" s="87" t="s">
        <v>3</v>
      </c>
      <c r="B24" s="87" t="s">
        <v>52</v>
      </c>
      <c r="C24" s="87" t="s">
        <v>49</v>
      </c>
      <c r="D24" s="88" t="s">
        <v>113</v>
      </c>
      <c r="E24" s="144" t="s">
        <v>187</v>
      </c>
    </row>
    <row r="25" spans="1:5" ht="38.25">
      <c r="A25" s="152" t="s">
        <v>188</v>
      </c>
      <c r="B25" s="190">
        <v>0.3</v>
      </c>
      <c r="C25" s="153" t="s">
        <v>189</v>
      </c>
      <c r="D25" s="154" t="s">
        <v>190</v>
      </c>
      <c r="E25" s="155" t="s">
        <v>191</v>
      </c>
    </row>
    <row r="26" spans="1:5" ht="25.5">
      <c r="A26" s="152" t="s">
        <v>192</v>
      </c>
      <c r="B26" s="190"/>
      <c r="C26" s="153" t="s">
        <v>193</v>
      </c>
      <c r="D26" s="154" t="s">
        <v>194</v>
      </c>
      <c r="E26" s="155" t="s">
        <v>194</v>
      </c>
    </row>
    <row r="27" spans="1:5" ht="84">
      <c r="A27" s="152" t="s">
        <v>195</v>
      </c>
      <c r="B27" s="190"/>
      <c r="C27" s="153" t="s">
        <v>196</v>
      </c>
      <c r="D27" s="154" t="s">
        <v>197</v>
      </c>
      <c r="E27" s="155" t="s">
        <v>198</v>
      </c>
    </row>
    <row r="28" spans="1:5" ht="38.25">
      <c r="A28" s="152" t="s">
        <v>199</v>
      </c>
      <c r="B28" s="190"/>
      <c r="C28" s="153" t="s">
        <v>200</v>
      </c>
      <c r="D28" s="156" t="s">
        <v>201</v>
      </c>
      <c r="E28" s="155" t="s">
        <v>202</v>
      </c>
    </row>
    <row r="29" spans="1:5" ht="12.75" customHeight="1">
      <c r="B29" s="190"/>
      <c r="E29" s="155"/>
    </row>
    <row r="31" spans="1:5" ht="15.75">
      <c r="D31" s="157"/>
    </row>
    <row r="32" spans="1:5" ht="36">
      <c r="A32" s="158" t="s">
        <v>90</v>
      </c>
      <c r="B32" s="32">
        <f>B13+B19+B25</f>
        <v>1</v>
      </c>
    </row>
    <row r="34" spans="1:5">
      <c r="A34" s="159" t="s">
        <v>96</v>
      </c>
    </row>
    <row r="35" spans="1:5" ht="9.75" customHeight="1"/>
    <row r="36" spans="1:5" ht="25.5">
      <c r="A36" s="142" t="s">
        <v>100</v>
      </c>
      <c r="B36" s="142" t="s">
        <v>97</v>
      </c>
    </row>
    <row r="37" spans="1:5">
      <c r="A37" s="145" t="s">
        <v>101</v>
      </c>
      <c r="B37" s="160" t="s">
        <v>103</v>
      </c>
    </row>
    <row r="38" spans="1:5">
      <c r="A38" s="145" t="s">
        <v>102</v>
      </c>
      <c r="B38" s="160" t="s">
        <v>98</v>
      </c>
    </row>
    <row r="39" spans="1:5">
      <c r="A39" s="145" t="s">
        <v>104</v>
      </c>
      <c r="B39" s="160" t="s">
        <v>106</v>
      </c>
    </row>
    <row r="40" spans="1:5">
      <c r="A40" s="145" t="s">
        <v>105</v>
      </c>
      <c r="B40" s="160" t="s">
        <v>99</v>
      </c>
    </row>
    <row r="43" spans="1:5" ht="18">
      <c r="A43" s="161" t="s">
        <v>62</v>
      </c>
      <c r="B43" s="161"/>
      <c r="C43" s="161"/>
      <c r="D43" s="161"/>
      <c r="E43" s="140"/>
    </row>
    <row r="46" spans="1:5" ht="17.649999999999999" customHeight="1">
      <c r="C46" s="176" t="s">
        <v>71</v>
      </c>
      <c r="D46" s="162"/>
      <c r="E46" s="162"/>
    </row>
    <row r="49" spans="1:8" ht="18">
      <c r="A49" s="161" t="s">
        <v>91</v>
      </c>
      <c r="B49" s="161"/>
      <c r="C49" s="161"/>
      <c r="D49" s="161"/>
      <c r="E49" s="140"/>
    </row>
    <row r="50" spans="1:8">
      <c r="D50" s="163"/>
      <c r="E50" s="163"/>
    </row>
    <row r="51" spans="1:8">
      <c r="D51" s="163"/>
      <c r="E51" s="163"/>
    </row>
    <row r="52" spans="1:8" s="167" customFormat="1" ht="15">
      <c r="A52" s="164" t="s">
        <v>35</v>
      </c>
      <c r="B52" s="165"/>
      <c r="C52" s="166"/>
      <c r="D52" s="18"/>
      <c r="E52" s="18"/>
      <c r="F52" s="18"/>
      <c r="G52" s="18"/>
      <c r="H52" s="18"/>
    </row>
    <row r="53" spans="1:8" s="167" customFormat="1" ht="15">
      <c r="A53" s="168"/>
      <c r="B53" s="18"/>
      <c r="C53" s="169"/>
      <c r="D53" s="18"/>
      <c r="E53" s="18"/>
      <c r="F53" s="18"/>
      <c r="G53" s="18"/>
      <c r="H53" s="18"/>
    </row>
    <row r="54" spans="1:8" s="167" customFormat="1" ht="15">
      <c r="A54" s="164" t="s">
        <v>36</v>
      </c>
      <c r="B54" s="170"/>
      <c r="C54" s="171"/>
      <c r="D54" s="171"/>
      <c r="E54" s="18"/>
      <c r="F54" s="18"/>
      <c r="G54" s="18"/>
      <c r="H54" s="18"/>
    </row>
    <row r="55" spans="1:8" s="167" customFormat="1" ht="15.75">
      <c r="A55" s="172"/>
      <c r="B55" s="171"/>
      <c r="C55" s="171"/>
      <c r="D55" s="171"/>
      <c r="E55" s="171"/>
      <c r="F55" s="171"/>
      <c r="G55" s="171"/>
      <c r="H55" s="18"/>
    </row>
    <row r="56" spans="1:8" s="167" customFormat="1" ht="15">
      <c r="A56" s="173"/>
      <c r="B56" s="171"/>
      <c r="C56" s="171"/>
      <c r="D56" s="171"/>
      <c r="E56" s="171"/>
      <c r="F56" s="171"/>
      <c r="G56" s="171"/>
      <c r="H56" s="174"/>
    </row>
    <row r="57" spans="1:8" s="167" customFormat="1" ht="15">
      <c r="A57" s="173" t="s">
        <v>44</v>
      </c>
      <c r="B57" s="171"/>
      <c r="C57" s="171"/>
      <c r="D57" s="171"/>
      <c r="E57" s="171"/>
      <c r="F57" s="171"/>
      <c r="G57" s="171"/>
      <c r="H57" s="174"/>
    </row>
    <row r="58" spans="1:8" s="167" customFormat="1">
      <c r="A58" s="175"/>
      <c r="B58" s="171"/>
      <c r="C58" s="171"/>
      <c r="D58" s="171"/>
      <c r="E58" s="171"/>
      <c r="F58" s="171"/>
      <c r="G58" s="171"/>
      <c r="H58" s="174"/>
    </row>
    <row r="59" spans="1:8" s="167" customFormat="1" ht="15">
      <c r="A59" s="173" t="s">
        <v>37</v>
      </c>
      <c r="B59" s="171"/>
      <c r="C59" s="18"/>
      <c r="D59" s="18"/>
      <c r="E59" s="171"/>
      <c r="F59" s="171"/>
      <c r="G59" s="171"/>
      <c r="H59" s="174"/>
    </row>
    <row r="61" spans="1:8">
      <c r="C61" s="19"/>
      <c r="D61" s="19"/>
    </row>
    <row r="62" spans="1:8" s="19" customFormat="1"/>
    <row r="63" spans="1:8" s="19" customFormat="1"/>
    <row r="64" spans="1:8" s="19" customFormat="1"/>
    <row r="65" s="19" customFormat="1"/>
    <row r="66" s="19" customFormat="1"/>
    <row r="67" s="19" customFormat="1"/>
    <row r="68" s="19" customFormat="1"/>
    <row r="69" s="19" customFormat="1"/>
    <row r="70" s="19" customFormat="1"/>
    <row r="71" s="19" customFormat="1"/>
    <row r="72" s="19" customFormat="1"/>
    <row r="73" s="19" customFormat="1"/>
    <row r="74" s="19" customFormat="1"/>
    <row r="75" s="19" customFormat="1"/>
    <row r="76" s="19" customFormat="1"/>
    <row r="77" s="19" customFormat="1"/>
    <row r="78" s="19" customFormat="1"/>
    <row r="79" s="19" customFormat="1"/>
    <row r="80" s="19" customFormat="1"/>
    <row r="81" s="19" customFormat="1"/>
    <row r="82" s="19" customFormat="1"/>
    <row r="83" s="19" customFormat="1"/>
    <row r="84" s="19" customFormat="1"/>
    <row r="85" s="19" customFormat="1"/>
    <row r="86" s="19" customFormat="1"/>
    <row r="87" s="19" customFormat="1"/>
    <row r="88" s="19" customFormat="1"/>
    <row r="89" s="19" customFormat="1"/>
    <row r="90" s="19" customFormat="1"/>
    <row r="91" s="19" customFormat="1"/>
    <row r="92" s="19" customFormat="1"/>
    <row r="93" s="19" customFormat="1"/>
    <row r="94" s="19" customFormat="1"/>
    <row r="95" s="19" customFormat="1"/>
    <row r="96" s="19" customFormat="1"/>
    <row r="97" s="19" customFormat="1"/>
    <row r="98" s="19" customFormat="1"/>
    <row r="99" s="19" customFormat="1"/>
    <row r="100" s="19" customFormat="1"/>
    <row r="101" s="19" customFormat="1"/>
    <row r="102" s="19" customFormat="1"/>
    <row r="103" s="19" customFormat="1"/>
    <row r="104" s="19" customFormat="1"/>
    <row r="105" s="19" customFormat="1"/>
    <row r="106" s="19" customFormat="1"/>
    <row r="107" s="19" customFormat="1"/>
    <row r="108" s="19" customFormat="1"/>
    <row r="109" s="19" customFormat="1"/>
    <row r="110" s="19" customFormat="1"/>
    <row r="111" s="19" customFormat="1"/>
    <row r="112" s="19" customFormat="1"/>
    <row r="113" s="19" customFormat="1"/>
    <row r="114" s="19" customFormat="1"/>
    <row r="115" s="19" customFormat="1"/>
    <row r="116" s="19" customFormat="1"/>
    <row r="117" s="19" customFormat="1"/>
    <row r="118" s="19" customFormat="1"/>
    <row r="119" s="19" customFormat="1"/>
    <row r="120" s="19" customFormat="1"/>
    <row r="121" s="19" customFormat="1"/>
    <row r="122" s="19" customFormat="1"/>
    <row r="123" s="19" customFormat="1"/>
    <row r="124" s="19" customFormat="1"/>
    <row r="125" s="19" customFormat="1"/>
    <row r="126" s="19" customFormat="1"/>
    <row r="127" s="19" customFormat="1"/>
    <row r="128" s="19" customFormat="1"/>
    <row r="129" s="19" customFormat="1"/>
    <row r="130" s="19" customFormat="1"/>
    <row r="131" s="19" customFormat="1"/>
    <row r="132" s="19" customFormat="1"/>
    <row r="133" s="19" customFormat="1"/>
    <row r="134" s="19" customFormat="1"/>
    <row r="135" s="19" customFormat="1"/>
    <row r="136" s="19" customFormat="1"/>
    <row r="137" s="19" customFormat="1"/>
    <row r="138" s="19" customFormat="1"/>
    <row r="139" s="19" customFormat="1"/>
    <row r="140" s="19" customFormat="1"/>
    <row r="141" s="19" customFormat="1"/>
    <row r="142" s="19" customFormat="1"/>
    <row r="143" s="19" customFormat="1"/>
    <row r="144" s="19" customFormat="1"/>
    <row r="145" s="19" customFormat="1"/>
    <row r="146" s="19" customFormat="1"/>
    <row r="147" s="19" customFormat="1"/>
    <row r="148" s="19" customFormat="1"/>
    <row r="149" s="19" customFormat="1"/>
    <row r="150" s="19" customFormat="1"/>
    <row r="151" s="19" customFormat="1"/>
    <row r="152" s="19" customFormat="1"/>
    <row r="153" s="19" customFormat="1"/>
    <row r="154" s="19" customFormat="1"/>
    <row r="155" s="19" customFormat="1"/>
    <row r="156" s="19" customFormat="1"/>
    <row r="157" s="19" customFormat="1"/>
    <row r="158" s="19" customFormat="1"/>
    <row r="159" s="19" customFormat="1"/>
    <row r="160" s="19" customFormat="1"/>
    <row r="161" s="19" customFormat="1"/>
    <row r="162" s="19" customFormat="1"/>
    <row r="163" s="19" customFormat="1"/>
    <row r="164" s="19" customFormat="1"/>
    <row r="165" s="19" customFormat="1"/>
    <row r="166" s="19" customFormat="1"/>
    <row r="167" s="19" customFormat="1"/>
    <row r="168" s="19" customFormat="1"/>
    <row r="169" s="19" customFormat="1"/>
    <row r="170" s="19" customFormat="1"/>
    <row r="171" s="19" customFormat="1"/>
    <row r="172" s="19" customFormat="1"/>
    <row r="173" s="19" customFormat="1"/>
    <row r="174" s="19" customFormat="1"/>
    <row r="175" s="19" customFormat="1"/>
    <row r="176" s="19" customFormat="1"/>
    <row r="177" s="19" customFormat="1"/>
    <row r="178" s="19" customFormat="1"/>
    <row r="179" s="19" customFormat="1"/>
    <row r="180" s="19" customFormat="1"/>
    <row r="181" s="19" customFormat="1"/>
    <row r="182" s="19" customFormat="1"/>
    <row r="183" s="19" customFormat="1"/>
    <row r="184" s="19" customFormat="1"/>
    <row r="185" s="19" customFormat="1"/>
    <row r="186" s="19" customFormat="1"/>
    <row r="187" s="19" customFormat="1"/>
    <row r="188" s="19" customFormat="1"/>
    <row r="189" s="19" customFormat="1"/>
    <row r="190" s="19" customFormat="1"/>
    <row r="191" s="19" customFormat="1"/>
    <row r="192" s="19" customFormat="1"/>
    <row r="193" s="19" customFormat="1"/>
    <row r="194" s="19" customFormat="1"/>
    <row r="195" s="19" customFormat="1"/>
    <row r="196" s="19" customFormat="1"/>
    <row r="197" s="19" customFormat="1"/>
    <row r="198" s="19" customFormat="1"/>
    <row r="199" s="19" customFormat="1"/>
    <row r="200" s="19" customFormat="1"/>
    <row r="201" s="19" customFormat="1"/>
    <row r="202" s="19" customFormat="1"/>
    <row r="203" s="19" customFormat="1"/>
    <row r="204" s="19" customFormat="1"/>
    <row r="205" s="19" customFormat="1"/>
    <row r="206" s="19" customFormat="1"/>
    <row r="207" s="19" customFormat="1"/>
    <row r="208" s="19" customFormat="1"/>
    <row r="209" s="19" customFormat="1"/>
    <row r="210" s="19" customFormat="1"/>
    <row r="211" s="19" customFormat="1"/>
    <row r="212" s="19" customFormat="1"/>
    <row r="213" s="19" customFormat="1"/>
    <row r="214" s="19" customFormat="1"/>
    <row r="215" s="19" customFormat="1"/>
    <row r="216" s="19" customFormat="1"/>
    <row r="217" s="19" customFormat="1"/>
    <row r="218" s="19" customFormat="1"/>
    <row r="219" s="19" customFormat="1"/>
    <row r="220" s="19" customFormat="1"/>
    <row r="221" s="19" customFormat="1"/>
    <row r="222" s="19" customFormat="1"/>
    <row r="223" s="19" customFormat="1"/>
    <row r="224" s="19" customFormat="1"/>
    <row r="225" s="19" customFormat="1"/>
    <row r="226" s="19" customFormat="1"/>
    <row r="227" s="19" customFormat="1"/>
    <row r="228" s="19" customFormat="1"/>
    <row r="229" s="19" customFormat="1"/>
    <row r="230" s="19" customFormat="1"/>
    <row r="231" s="19" customFormat="1"/>
    <row r="232" s="19" customFormat="1"/>
    <row r="233" s="19" customFormat="1"/>
    <row r="234" s="19" customFormat="1"/>
    <row r="235" s="19" customFormat="1"/>
    <row r="236" s="19" customFormat="1"/>
    <row r="237" s="19" customFormat="1"/>
    <row r="238" s="19" customFormat="1"/>
    <row r="239" s="19" customFormat="1"/>
    <row r="240" s="19" customFormat="1"/>
    <row r="241" s="19" customFormat="1"/>
    <row r="242" s="19" customFormat="1"/>
    <row r="243" s="19" customFormat="1"/>
    <row r="244" s="19" customFormat="1"/>
    <row r="245" s="19" customFormat="1"/>
    <row r="246" s="19" customFormat="1"/>
    <row r="247" s="19" customFormat="1"/>
    <row r="248" s="19" customFormat="1"/>
    <row r="249" s="19" customFormat="1"/>
    <row r="250" s="19" customFormat="1"/>
    <row r="251" s="19" customFormat="1"/>
    <row r="252" s="19" customFormat="1"/>
    <row r="253" s="19" customFormat="1"/>
    <row r="254" s="19" customFormat="1"/>
    <row r="255" s="19" customFormat="1"/>
    <row r="256" s="19" customFormat="1"/>
    <row r="257" s="19" customFormat="1"/>
    <row r="258" s="19" customFormat="1"/>
    <row r="259" s="19" customFormat="1"/>
    <row r="260" s="19" customFormat="1"/>
    <row r="261" s="19" customFormat="1"/>
    <row r="262" s="19" customFormat="1"/>
    <row r="263" s="19" customFormat="1"/>
    <row r="264" s="19" customFormat="1"/>
    <row r="265" s="19" customFormat="1"/>
    <row r="266" s="19" customFormat="1"/>
    <row r="267" s="19" customFormat="1"/>
    <row r="268" s="19" customFormat="1"/>
    <row r="269" s="19" customFormat="1"/>
    <row r="270" s="19" customFormat="1"/>
    <row r="271" s="19" customFormat="1"/>
    <row r="272" s="19" customFormat="1"/>
    <row r="273" s="19" customFormat="1"/>
    <row r="274" s="19" customFormat="1"/>
    <row r="275" s="19" customFormat="1"/>
    <row r="276" s="19" customFormat="1"/>
    <row r="277" s="19" customFormat="1"/>
    <row r="278" s="19" customFormat="1"/>
    <row r="279" s="19" customFormat="1"/>
    <row r="280" s="19" customFormat="1"/>
    <row r="281" s="19" customFormat="1"/>
    <row r="282" s="19" customFormat="1"/>
    <row r="283" s="19" customFormat="1"/>
    <row r="284" s="19" customFormat="1"/>
    <row r="285" s="19" customFormat="1"/>
    <row r="286" s="19" customFormat="1"/>
    <row r="287" s="19" customFormat="1"/>
    <row r="288" s="19" customFormat="1"/>
    <row r="289" s="19" customFormat="1"/>
    <row r="290" s="19" customFormat="1"/>
    <row r="291" s="19" customFormat="1"/>
    <row r="292" s="19" customFormat="1"/>
    <row r="293" s="19" customFormat="1"/>
    <row r="294" s="19" customFormat="1"/>
    <row r="295" s="19" customFormat="1"/>
    <row r="296" s="19" customFormat="1"/>
    <row r="297" s="19" customFormat="1"/>
    <row r="298" s="19" customFormat="1"/>
    <row r="299" s="19" customFormat="1"/>
    <row r="300" s="19" customFormat="1"/>
    <row r="301" s="19" customFormat="1"/>
    <row r="302" s="19" customFormat="1"/>
    <row r="303" s="19" customFormat="1"/>
    <row r="304" s="19" customFormat="1"/>
    <row r="305" s="19" customFormat="1"/>
    <row r="306" s="19" customFormat="1"/>
    <row r="307" s="19" customFormat="1"/>
    <row r="308" s="19" customFormat="1"/>
    <row r="309" s="19" customFormat="1"/>
    <row r="310" s="19" customFormat="1"/>
    <row r="311" s="19" customFormat="1"/>
    <row r="312" s="19" customFormat="1"/>
    <row r="313" s="19" customFormat="1"/>
    <row r="314" s="19" customFormat="1"/>
    <row r="315" s="19" customFormat="1"/>
    <row r="316" s="19" customFormat="1"/>
    <row r="317" s="19" customFormat="1"/>
    <row r="318" s="19" customFormat="1"/>
    <row r="319" s="19" customFormat="1"/>
    <row r="320" s="19" customFormat="1"/>
    <row r="321" s="19" customFormat="1"/>
    <row r="322" s="19" customFormat="1"/>
    <row r="323" s="19" customFormat="1"/>
    <row r="324" s="19" customFormat="1"/>
    <row r="325" s="19" customFormat="1"/>
    <row r="326" s="19" customFormat="1"/>
    <row r="327" s="19" customFormat="1"/>
    <row r="328" s="19" customFormat="1"/>
    <row r="329" s="19" customFormat="1"/>
    <row r="330" s="19" customFormat="1"/>
    <row r="331" s="19" customFormat="1"/>
    <row r="332" s="19" customFormat="1"/>
    <row r="333" s="19" customFormat="1"/>
    <row r="334" s="19" customFormat="1"/>
    <row r="335" s="19" customFormat="1"/>
    <row r="336" s="19" customFormat="1"/>
    <row r="337" s="19" customFormat="1"/>
    <row r="338" s="19" customFormat="1"/>
    <row r="339" s="19" customFormat="1"/>
    <row r="340" s="19" customFormat="1"/>
    <row r="341" s="19" customFormat="1"/>
    <row r="342" s="19" customFormat="1"/>
    <row r="343" s="19" customFormat="1"/>
    <row r="344" s="19" customFormat="1"/>
    <row r="345" s="19" customFormat="1"/>
    <row r="346" s="19" customFormat="1"/>
    <row r="347" s="19" customFormat="1"/>
    <row r="348" s="19" customFormat="1"/>
    <row r="349" s="19" customFormat="1"/>
    <row r="350" s="19" customFormat="1"/>
    <row r="351" s="19" customFormat="1"/>
    <row r="352" s="19" customFormat="1"/>
    <row r="353" s="19" customFormat="1"/>
    <row r="354" s="19" customFormat="1"/>
    <row r="355" s="19" customFormat="1"/>
    <row r="356" s="19" customFormat="1"/>
    <row r="357" s="19" customFormat="1"/>
    <row r="358" s="19" customFormat="1"/>
    <row r="359" s="19" customFormat="1"/>
    <row r="360" s="19" customFormat="1"/>
    <row r="361" s="19" customFormat="1"/>
    <row r="362" s="19" customFormat="1"/>
    <row r="363" s="19" customFormat="1"/>
    <row r="364" s="19" customFormat="1"/>
    <row r="365" s="19" customFormat="1"/>
    <row r="366" s="19" customFormat="1"/>
    <row r="367" s="19" customFormat="1"/>
    <row r="368" s="19" customFormat="1"/>
    <row r="369" s="19" customFormat="1"/>
    <row r="370" s="19" customFormat="1"/>
    <row r="371" s="19" customFormat="1"/>
    <row r="372" s="19" customFormat="1"/>
    <row r="373" s="19" customFormat="1"/>
    <row r="374" s="19" customFormat="1"/>
    <row r="375" s="19" customFormat="1"/>
    <row r="376" s="19" customFormat="1"/>
    <row r="377" s="19" customFormat="1"/>
    <row r="378" s="19" customFormat="1"/>
    <row r="379" s="19" customFormat="1"/>
    <row r="380" s="19" customFormat="1"/>
    <row r="381" s="19" customFormat="1"/>
    <row r="382" s="19" customFormat="1"/>
    <row r="383" s="19" customFormat="1"/>
    <row r="384" s="19" customFormat="1"/>
    <row r="385" s="19" customFormat="1"/>
    <row r="386" s="19" customFormat="1"/>
    <row r="387" s="19" customFormat="1"/>
    <row r="388" s="19" customFormat="1"/>
    <row r="389" s="19" customFormat="1"/>
    <row r="390" s="19" customFormat="1"/>
    <row r="391" s="19" customFormat="1"/>
    <row r="392" s="19" customFormat="1"/>
    <row r="393" s="19" customFormat="1"/>
    <row r="394" s="19" customFormat="1"/>
    <row r="395" s="19" customFormat="1"/>
    <row r="396" s="19" customFormat="1"/>
    <row r="397" s="19" customFormat="1"/>
    <row r="398" s="19" customFormat="1"/>
    <row r="399" s="19" customFormat="1"/>
    <row r="400" s="19" customFormat="1"/>
    <row r="401" s="19" customFormat="1"/>
    <row r="402" s="19" customFormat="1"/>
    <row r="403" s="19" customFormat="1"/>
    <row r="404" s="19" customFormat="1"/>
    <row r="405" s="19" customFormat="1"/>
    <row r="406" s="19" customFormat="1"/>
    <row r="407" s="19" customFormat="1"/>
    <row r="408" s="19" customFormat="1"/>
    <row r="409" s="19" customFormat="1"/>
    <row r="410" s="19" customFormat="1"/>
    <row r="411" s="19" customFormat="1"/>
    <row r="412" s="19" customFormat="1"/>
    <row r="413" s="19" customFormat="1"/>
    <row r="414" s="19" customFormat="1"/>
    <row r="415" s="19" customFormat="1"/>
    <row r="416" s="19" customFormat="1"/>
    <row r="417" spans="3:4" s="19" customFormat="1"/>
    <row r="418" spans="3:4" s="19" customFormat="1">
      <c r="C418" s="18"/>
      <c r="D418" s="18"/>
    </row>
  </sheetData>
  <mergeCells count="6">
    <mergeCell ref="B25:B29"/>
    <mergeCell ref="A6:D6"/>
    <mergeCell ref="A8:E8"/>
    <mergeCell ref="A10:D10"/>
    <mergeCell ref="A16:D16"/>
    <mergeCell ref="A22:D22"/>
  </mergeCells>
  <printOptions horizontalCentered="1"/>
  <pageMargins left="0.51181102362204722" right="0.51181102362204722" top="0.35433070866141736" bottom="0.35433070866141736" header="0.31496062992125984" footer="0.31496062992125984"/>
  <pageSetup paperSize="9" scale="56"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dimension ref="A1:G36"/>
  <sheetViews>
    <sheetView showGridLines="0" topLeftCell="D2" zoomScale="81" zoomScaleNormal="81" workbookViewId="0">
      <selection activeCell="G7" sqref="G7:H7"/>
    </sheetView>
  </sheetViews>
  <sheetFormatPr defaultColWidth="8.85546875" defaultRowHeight="15"/>
  <cols>
    <col min="1" max="1" width="47.42578125" style="1" customWidth="1"/>
    <col min="2" max="2" width="10.7109375" style="1" customWidth="1"/>
    <col min="3" max="3" width="78" style="1" customWidth="1"/>
    <col min="4" max="4" width="31" style="78" customWidth="1"/>
    <col min="5" max="5" width="15.7109375" style="1" customWidth="1"/>
    <col min="6" max="6" width="83.28515625" style="121" customWidth="1"/>
    <col min="7" max="13" width="3" style="1" customWidth="1"/>
    <col min="14" max="16384" width="8.85546875" style="1"/>
  </cols>
  <sheetData>
    <row r="1" spans="1:6" ht="38.25" customHeight="1">
      <c r="A1" s="41" t="s">
        <v>79</v>
      </c>
      <c r="B1" s="21"/>
    </row>
    <row r="2" spans="1:6">
      <c r="A2" s="21"/>
      <c r="B2" s="21"/>
    </row>
    <row r="3" spans="1:6">
      <c r="A3" s="21"/>
      <c r="B3" s="21"/>
    </row>
    <row r="4" spans="1:6" ht="20.25">
      <c r="A4" s="40" t="s">
        <v>75</v>
      </c>
      <c r="B4" s="44">
        <v>2018</v>
      </c>
    </row>
    <row r="5" spans="1:6" ht="20.25">
      <c r="A5" s="14"/>
      <c r="B5" s="15"/>
    </row>
    <row r="6" spans="1:6" ht="12.75">
      <c r="D6" s="79" t="s">
        <v>69</v>
      </c>
      <c r="E6" s="193" t="s">
        <v>70</v>
      </c>
      <c r="F6" s="194"/>
    </row>
    <row r="7" spans="1:6" ht="25.5">
      <c r="A7" s="29" t="s">
        <v>5</v>
      </c>
      <c r="B7" s="29" t="s">
        <v>52</v>
      </c>
      <c r="C7" s="30" t="s">
        <v>49</v>
      </c>
      <c r="D7" s="80" t="s">
        <v>50</v>
      </c>
      <c r="E7" s="120" t="s">
        <v>51</v>
      </c>
      <c r="F7" s="122" t="s">
        <v>165</v>
      </c>
    </row>
    <row r="8" spans="1:6" ht="71.25" customHeight="1">
      <c r="A8" s="199" t="s">
        <v>141</v>
      </c>
      <c r="B8" s="201">
        <v>0.25</v>
      </c>
      <c r="C8" s="75" t="s">
        <v>143</v>
      </c>
      <c r="D8" s="75" t="s">
        <v>152</v>
      </c>
      <c r="E8" s="28" t="s">
        <v>166</v>
      </c>
      <c r="F8" s="197" t="s">
        <v>173</v>
      </c>
    </row>
    <row r="9" spans="1:6" ht="65.25" customHeight="1">
      <c r="A9" s="200"/>
      <c r="B9" s="201"/>
      <c r="C9" s="75" t="s">
        <v>153</v>
      </c>
      <c r="D9" s="77" t="s">
        <v>140</v>
      </c>
      <c r="E9" s="28" t="s">
        <v>166</v>
      </c>
      <c r="F9" s="198"/>
    </row>
    <row r="10" spans="1:6" ht="82.5" customHeight="1">
      <c r="A10" s="199"/>
      <c r="B10" s="201"/>
      <c r="C10" s="75" t="s">
        <v>167</v>
      </c>
      <c r="D10" s="81" t="s">
        <v>140</v>
      </c>
      <c r="E10" s="28" t="s">
        <v>166</v>
      </c>
      <c r="F10" s="198"/>
    </row>
    <row r="11" spans="1:6" ht="61.5" customHeight="1">
      <c r="A11" s="199" t="s">
        <v>154</v>
      </c>
      <c r="B11" s="201">
        <v>0.2</v>
      </c>
      <c r="C11" s="75" t="s">
        <v>155</v>
      </c>
      <c r="D11" s="81">
        <v>43252</v>
      </c>
      <c r="E11" s="28" t="s">
        <v>166</v>
      </c>
      <c r="F11" s="195" t="s">
        <v>168</v>
      </c>
    </row>
    <row r="12" spans="1:6" ht="76.5" customHeight="1">
      <c r="A12" s="202"/>
      <c r="B12" s="201"/>
      <c r="C12" s="76" t="s">
        <v>156</v>
      </c>
      <c r="D12" s="81">
        <v>43344</v>
      </c>
      <c r="E12" s="28" t="s">
        <v>166</v>
      </c>
      <c r="F12" s="196"/>
    </row>
    <row r="13" spans="1:6" ht="51" customHeight="1">
      <c r="A13" s="202"/>
      <c r="B13" s="201"/>
      <c r="C13" s="76"/>
      <c r="D13" s="81">
        <v>43344</v>
      </c>
      <c r="E13" s="28" t="s">
        <v>166</v>
      </c>
      <c r="F13" s="196"/>
    </row>
    <row r="14" spans="1:6" ht="52.5" customHeight="1">
      <c r="A14" s="202"/>
      <c r="B14" s="201"/>
      <c r="C14" s="75" t="s">
        <v>157</v>
      </c>
      <c r="D14" s="81">
        <v>43435</v>
      </c>
      <c r="E14" s="28" t="s">
        <v>166</v>
      </c>
      <c r="F14" s="196"/>
    </row>
    <row r="15" spans="1:6" ht="87.75" customHeight="1">
      <c r="A15" s="206" t="s">
        <v>142</v>
      </c>
      <c r="B15" s="204">
        <v>0.3</v>
      </c>
      <c r="C15" s="75" t="s">
        <v>158</v>
      </c>
      <c r="D15" s="77" t="s">
        <v>140</v>
      </c>
      <c r="E15" s="28" t="s">
        <v>166</v>
      </c>
      <c r="F15" s="195" t="s">
        <v>183</v>
      </c>
    </row>
    <row r="16" spans="1:6" ht="84" customHeight="1">
      <c r="A16" s="207"/>
      <c r="B16" s="205"/>
      <c r="C16" s="75" t="s">
        <v>159</v>
      </c>
      <c r="D16" s="77">
        <v>2018</v>
      </c>
      <c r="E16" s="28" t="s">
        <v>166</v>
      </c>
      <c r="F16" s="196"/>
    </row>
    <row r="17" spans="1:7" ht="69" customHeight="1">
      <c r="A17" s="207"/>
      <c r="B17" s="205"/>
      <c r="C17" s="75" t="s">
        <v>160</v>
      </c>
      <c r="D17" s="77">
        <v>2018</v>
      </c>
      <c r="E17" s="28" t="s">
        <v>166</v>
      </c>
      <c r="F17" s="196"/>
    </row>
    <row r="18" spans="1:7" ht="113.25" customHeight="1">
      <c r="A18" s="207"/>
      <c r="B18" s="205"/>
      <c r="C18" s="123" t="s">
        <v>144</v>
      </c>
      <c r="D18" s="124">
        <v>43374</v>
      </c>
      <c r="E18" s="125" t="s">
        <v>166</v>
      </c>
      <c r="F18" s="196"/>
    </row>
    <row r="19" spans="1:7" ht="56.25" customHeight="1">
      <c r="A19" s="211" t="s">
        <v>145</v>
      </c>
      <c r="B19" s="208">
        <v>0.25</v>
      </c>
      <c r="C19" s="126" t="s">
        <v>161</v>
      </c>
      <c r="D19" s="127">
        <v>2018</v>
      </c>
      <c r="E19" s="128" t="s">
        <v>166</v>
      </c>
      <c r="F19" s="57" t="s">
        <v>184</v>
      </c>
    </row>
    <row r="20" spans="1:7" ht="133.5" customHeight="1">
      <c r="A20" s="212"/>
      <c r="B20" s="209"/>
      <c r="C20" s="126" t="s">
        <v>175</v>
      </c>
      <c r="D20" s="129">
        <v>2018</v>
      </c>
      <c r="E20" s="128" t="s">
        <v>166</v>
      </c>
      <c r="F20" s="57" t="s">
        <v>185</v>
      </c>
    </row>
    <row r="21" spans="1:7" ht="130.5" customHeight="1">
      <c r="A21" s="213"/>
      <c r="B21" s="210"/>
      <c r="C21" s="130" t="s">
        <v>174</v>
      </c>
      <c r="D21" s="131">
        <v>43344</v>
      </c>
      <c r="E21" s="128" t="s">
        <v>166</v>
      </c>
      <c r="F21" s="57" t="s">
        <v>186</v>
      </c>
    </row>
    <row r="22" spans="1:7">
      <c r="B22" s="16"/>
    </row>
    <row r="23" spans="1:7" ht="36" customHeight="1">
      <c r="A23" s="31" t="s">
        <v>89</v>
      </c>
      <c r="B23" s="32">
        <v>1</v>
      </c>
      <c r="E23" s="203" t="s">
        <v>72</v>
      </c>
      <c r="F23" s="203"/>
    </row>
    <row r="25" spans="1:7" ht="18">
      <c r="A25" s="184" t="s">
        <v>91</v>
      </c>
      <c r="B25" s="184"/>
      <c r="C25" s="184"/>
      <c r="D25" s="184"/>
      <c r="E25" s="20"/>
      <c r="F25" s="132"/>
    </row>
    <row r="26" spans="1:7">
      <c r="D26" s="82"/>
      <c r="E26" s="12"/>
      <c r="F26" s="133"/>
    </row>
    <row r="27" spans="1:7">
      <c r="D27" s="82"/>
      <c r="E27" s="12"/>
      <c r="F27" s="133"/>
    </row>
    <row r="28" spans="1:7" s="4" customFormat="1">
      <c r="A28" s="55" t="s">
        <v>35</v>
      </c>
      <c r="B28" s="191"/>
      <c r="C28" s="192"/>
      <c r="D28" s="78"/>
      <c r="E28" s="1"/>
      <c r="F28" s="121"/>
      <c r="G28" s="1"/>
    </row>
    <row r="29" spans="1:7" s="4" customFormat="1">
      <c r="A29" s="56"/>
      <c r="B29" s="1"/>
      <c r="C29" s="1"/>
      <c r="D29" s="78"/>
      <c r="E29" s="1"/>
      <c r="F29" s="121"/>
      <c r="G29" s="1"/>
    </row>
    <row r="30" spans="1:7" s="4" customFormat="1">
      <c r="A30" s="55" t="s">
        <v>36</v>
      </c>
      <c r="B30" s="57"/>
      <c r="C30" s="58"/>
      <c r="D30" s="78"/>
      <c r="E30" s="1"/>
      <c r="F30" s="121"/>
      <c r="G30" s="1"/>
    </row>
    <row r="31" spans="1:7" s="4" customFormat="1" ht="15.75">
      <c r="A31" s="59"/>
      <c r="B31" s="119"/>
      <c r="C31" s="74"/>
      <c r="D31" s="83"/>
      <c r="E31" s="119"/>
      <c r="F31" s="134"/>
      <c r="G31" s="1"/>
    </row>
    <row r="32" spans="1:7" s="4" customFormat="1" ht="15.75">
      <c r="A32" s="59"/>
      <c r="B32" s="119"/>
      <c r="C32" s="74"/>
      <c r="D32" s="83"/>
      <c r="E32" s="119"/>
      <c r="F32" s="134"/>
      <c r="G32" s="1"/>
    </row>
    <row r="33" spans="1:7" s="4" customFormat="1" ht="15.75">
      <c r="A33" s="60"/>
      <c r="B33" s="119"/>
      <c r="C33" s="74"/>
      <c r="D33" s="83"/>
      <c r="E33" s="119"/>
      <c r="F33" s="134"/>
      <c r="G33" s="5"/>
    </row>
    <row r="34" spans="1:7" s="4" customFormat="1" ht="15.75">
      <c r="A34" s="60" t="s">
        <v>44</v>
      </c>
      <c r="B34" s="119"/>
      <c r="C34" s="74"/>
      <c r="D34" s="83"/>
      <c r="E34" s="119"/>
      <c r="F34" s="134"/>
      <c r="G34" s="5"/>
    </row>
    <row r="35" spans="1:7" s="4" customFormat="1">
      <c r="A35" s="61"/>
      <c r="B35" s="119"/>
      <c r="C35" s="74"/>
      <c r="D35" s="83"/>
      <c r="E35" s="119"/>
      <c r="F35" s="134"/>
      <c r="G35" s="5"/>
    </row>
    <row r="36" spans="1:7" s="4" customFormat="1" ht="15.75">
      <c r="A36" s="60" t="s">
        <v>37</v>
      </c>
      <c r="B36" s="119"/>
      <c r="C36" s="74"/>
      <c r="D36" s="83"/>
      <c r="E36" s="119"/>
      <c r="F36" s="134"/>
      <c r="G36" s="5"/>
    </row>
  </sheetData>
  <mergeCells count="15">
    <mergeCell ref="B28:C28"/>
    <mergeCell ref="A25:D25"/>
    <mergeCell ref="E6:F6"/>
    <mergeCell ref="F15:F18"/>
    <mergeCell ref="F8:F10"/>
    <mergeCell ref="F11:F14"/>
    <mergeCell ref="A8:A10"/>
    <mergeCell ref="B8:B10"/>
    <mergeCell ref="A11:A14"/>
    <mergeCell ref="B11:B14"/>
    <mergeCell ref="E23:F23"/>
    <mergeCell ref="B15:B18"/>
    <mergeCell ref="A15:A18"/>
    <mergeCell ref="B19:B21"/>
    <mergeCell ref="A19:A21"/>
  </mergeCells>
  <printOptions horizontalCentered="1"/>
  <pageMargins left="0" right="0" top="0" bottom="0" header="0" footer="0"/>
  <pageSetup paperSize="9" scale="76"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sheetPr>
    <pageSetUpPr fitToPage="1"/>
  </sheetPr>
  <dimension ref="A1:H44"/>
  <sheetViews>
    <sheetView showGridLines="0" topLeftCell="A18" zoomScale="90" zoomScaleNormal="90" zoomScalePageLayoutView="70" workbookViewId="0">
      <selection activeCell="B27" sqref="B27"/>
    </sheetView>
  </sheetViews>
  <sheetFormatPr defaultColWidth="8.85546875" defaultRowHeight="12.75"/>
  <cols>
    <col min="1" max="1" width="24.28515625" style="1" customWidth="1"/>
    <col min="2" max="2" width="40.85546875" style="1" customWidth="1"/>
    <col min="3" max="3" width="62.5703125" style="1" customWidth="1"/>
    <col min="4" max="4" width="15.42578125" style="12" customWidth="1"/>
    <col min="5" max="5" width="50.140625" style="12" customWidth="1"/>
    <col min="6" max="6" width="21.42578125" style="13" customWidth="1"/>
    <col min="7" max="7" width="17.140625" style="13" customWidth="1"/>
    <col min="8" max="8" width="8.85546875" style="1"/>
    <col min="9" max="9" width="12.7109375" style="1" bestFit="1" customWidth="1"/>
    <col min="10" max="16384" width="8.85546875" style="1"/>
  </cols>
  <sheetData>
    <row r="1" spans="1:7" ht="26.25">
      <c r="A1" s="41" t="s">
        <v>80</v>
      </c>
    </row>
    <row r="4" spans="1:7" ht="20.25">
      <c r="A4" s="40" t="s">
        <v>75</v>
      </c>
      <c r="B4" s="44">
        <v>2011</v>
      </c>
    </row>
    <row r="7" spans="1:7" ht="15.75">
      <c r="A7" s="219"/>
      <c r="B7" s="219"/>
    </row>
    <row r="8" spans="1:7">
      <c r="D8" s="217" t="s">
        <v>69</v>
      </c>
      <c r="E8" s="218"/>
      <c r="F8" s="216" t="s">
        <v>70</v>
      </c>
      <c r="G8" s="216"/>
    </row>
    <row r="9" spans="1:7" s="13" customFormat="1">
      <c r="A9" s="223" t="s">
        <v>6</v>
      </c>
      <c r="B9" s="222" t="s">
        <v>7</v>
      </c>
      <c r="C9" s="221" t="s">
        <v>8</v>
      </c>
      <c r="D9" s="215" t="s">
        <v>53</v>
      </c>
      <c r="E9" s="215" t="s">
        <v>81</v>
      </c>
      <c r="F9" s="214" t="s">
        <v>54</v>
      </c>
      <c r="G9" s="214" t="s">
        <v>55</v>
      </c>
    </row>
    <row r="10" spans="1:7" s="13" customFormat="1">
      <c r="A10" s="223"/>
      <c r="B10" s="222"/>
      <c r="C10" s="221"/>
      <c r="D10" s="215"/>
      <c r="E10" s="215"/>
      <c r="F10" s="214"/>
      <c r="G10" s="214"/>
    </row>
    <row r="11" spans="1:7" s="13" customFormat="1">
      <c r="A11" s="223"/>
      <c r="B11" s="222"/>
      <c r="C11" s="221"/>
      <c r="D11" s="215"/>
      <c r="E11" s="215"/>
      <c r="F11" s="214"/>
      <c r="G11" s="214"/>
    </row>
    <row r="12" spans="1:7" ht="14.25">
      <c r="A12" s="220" t="s">
        <v>38</v>
      </c>
      <c r="B12" s="68" t="s">
        <v>41</v>
      </c>
      <c r="C12" s="69" t="s">
        <v>95</v>
      </c>
      <c r="D12" s="70"/>
      <c r="E12" s="71"/>
      <c r="F12" s="25"/>
      <c r="G12" s="26" t="str">
        <f>IF(D12=0,"",F12*D12)</f>
        <v/>
      </c>
    </row>
    <row r="13" spans="1:7" ht="28.5">
      <c r="A13" s="220"/>
      <c r="B13" s="68" t="s">
        <v>39</v>
      </c>
      <c r="C13" s="69" t="s">
        <v>42</v>
      </c>
      <c r="D13" s="70"/>
      <c r="E13" s="71"/>
      <c r="F13" s="25"/>
      <c r="G13" s="26" t="str">
        <f t="shared" ref="G13:G27" si="0">IF(D13=0,"",F13*D13)</f>
        <v/>
      </c>
    </row>
    <row r="14" spans="1:7" ht="28.5">
      <c r="A14" s="220"/>
      <c r="B14" s="68" t="s">
        <v>40</v>
      </c>
      <c r="C14" s="69" t="s">
        <v>43</v>
      </c>
      <c r="D14" s="70"/>
      <c r="E14" s="71"/>
      <c r="F14" s="25"/>
      <c r="G14" s="26" t="str">
        <f t="shared" si="0"/>
        <v/>
      </c>
    </row>
    <row r="15" spans="1:7" ht="57">
      <c r="A15" s="220" t="s">
        <v>9</v>
      </c>
      <c r="B15" s="68" t="s">
        <v>10</v>
      </c>
      <c r="C15" s="69" t="s">
        <v>11</v>
      </c>
      <c r="D15" s="70"/>
      <c r="E15" s="71" t="s">
        <v>82</v>
      </c>
      <c r="F15" s="25"/>
      <c r="G15" s="26" t="str">
        <f t="shared" si="0"/>
        <v/>
      </c>
    </row>
    <row r="16" spans="1:7" ht="14.25">
      <c r="A16" s="220"/>
      <c r="B16" s="68" t="s">
        <v>12</v>
      </c>
      <c r="C16" s="69" t="s">
        <v>13</v>
      </c>
      <c r="D16" s="70"/>
      <c r="E16" s="71"/>
      <c r="F16" s="25"/>
      <c r="G16" s="26" t="str">
        <f t="shared" si="0"/>
        <v/>
      </c>
    </row>
    <row r="17" spans="1:7" ht="28.5">
      <c r="A17" s="220"/>
      <c r="B17" s="68" t="s">
        <v>14</v>
      </c>
      <c r="C17" s="69" t="s">
        <v>47</v>
      </c>
      <c r="D17" s="70"/>
      <c r="E17" s="71"/>
      <c r="F17" s="25"/>
      <c r="G17" s="26" t="str">
        <f t="shared" si="0"/>
        <v/>
      </c>
    </row>
    <row r="18" spans="1:7" ht="28.5">
      <c r="A18" s="220" t="s">
        <v>15</v>
      </c>
      <c r="B18" s="68" t="s">
        <v>16</v>
      </c>
      <c r="C18" s="69" t="s">
        <v>17</v>
      </c>
      <c r="D18" s="70"/>
      <c r="E18" s="71"/>
      <c r="F18" s="25"/>
      <c r="G18" s="26" t="str">
        <f t="shared" si="0"/>
        <v/>
      </c>
    </row>
    <row r="19" spans="1:7" ht="14.25">
      <c r="A19" s="220"/>
      <c r="B19" s="68" t="s">
        <v>45</v>
      </c>
      <c r="C19" s="69" t="s">
        <v>46</v>
      </c>
      <c r="D19" s="70"/>
      <c r="E19" s="71"/>
      <c r="F19" s="25"/>
      <c r="G19" s="26" t="str">
        <f t="shared" si="0"/>
        <v/>
      </c>
    </row>
    <row r="20" spans="1:7" ht="28.5">
      <c r="A20" s="220"/>
      <c r="B20" s="68" t="s">
        <v>18</v>
      </c>
      <c r="C20" s="69" t="s">
        <v>19</v>
      </c>
      <c r="D20" s="70"/>
      <c r="E20" s="71"/>
      <c r="F20" s="25"/>
      <c r="G20" s="26" t="str">
        <f t="shared" si="0"/>
        <v/>
      </c>
    </row>
    <row r="21" spans="1:7" ht="42.75">
      <c r="A21" s="220"/>
      <c r="B21" s="68" t="s">
        <v>20</v>
      </c>
      <c r="C21" s="69" t="s">
        <v>21</v>
      </c>
      <c r="D21" s="70"/>
      <c r="E21" s="71"/>
      <c r="F21" s="25"/>
      <c r="G21" s="26" t="str">
        <f t="shared" si="0"/>
        <v/>
      </c>
    </row>
    <row r="22" spans="1:7" ht="28.5">
      <c r="A22" s="220"/>
      <c r="B22" s="68" t="s">
        <v>22</v>
      </c>
      <c r="C22" s="69" t="s">
        <v>23</v>
      </c>
      <c r="D22" s="70"/>
      <c r="E22" s="71"/>
      <c r="F22" s="25"/>
      <c r="G22" s="26" t="str">
        <f t="shared" si="0"/>
        <v/>
      </c>
    </row>
    <row r="23" spans="1:7" ht="14.25">
      <c r="A23" s="220"/>
      <c r="B23" s="68" t="s">
        <v>24</v>
      </c>
      <c r="C23" s="69" t="s">
        <v>25</v>
      </c>
      <c r="D23" s="70"/>
      <c r="E23" s="71"/>
      <c r="F23" s="25"/>
      <c r="G23" s="26" t="str">
        <f t="shared" si="0"/>
        <v/>
      </c>
    </row>
    <row r="24" spans="1:7" ht="28.5">
      <c r="A24" s="220"/>
      <c r="B24" s="68" t="s">
        <v>26</v>
      </c>
      <c r="C24" s="69" t="s">
        <v>27</v>
      </c>
      <c r="D24" s="70"/>
      <c r="E24" s="71"/>
      <c r="F24" s="25"/>
      <c r="G24" s="26" t="str">
        <f t="shared" si="0"/>
        <v/>
      </c>
    </row>
    <row r="25" spans="1:7" ht="28.5">
      <c r="A25" s="220"/>
      <c r="B25" s="68" t="s">
        <v>28</v>
      </c>
      <c r="C25" s="69" t="s">
        <v>29</v>
      </c>
      <c r="D25" s="70"/>
      <c r="E25" s="71"/>
      <c r="F25" s="25"/>
      <c r="G25" s="26" t="str">
        <f t="shared" si="0"/>
        <v/>
      </c>
    </row>
    <row r="26" spans="1:7" ht="42.75">
      <c r="A26" s="220"/>
      <c r="B26" s="68" t="s">
        <v>30</v>
      </c>
      <c r="C26" s="69" t="s">
        <v>31</v>
      </c>
      <c r="D26" s="70"/>
      <c r="E26" s="71"/>
      <c r="F26" s="25"/>
      <c r="G26" s="26" t="str">
        <f t="shared" si="0"/>
        <v/>
      </c>
    </row>
    <row r="27" spans="1:7" ht="85.5">
      <c r="A27" s="72" t="s">
        <v>32</v>
      </c>
      <c r="B27" s="68" t="s">
        <v>33</v>
      </c>
      <c r="C27" s="73" t="s">
        <v>34</v>
      </c>
      <c r="D27" s="70"/>
      <c r="E27" s="71" t="s">
        <v>83</v>
      </c>
      <c r="F27" s="25"/>
      <c r="G27" s="26" t="str">
        <f t="shared" si="0"/>
        <v/>
      </c>
    </row>
    <row r="28" spans="1:7" ht="18">
      <c r="C28" s="23" t="s">
        <v>88</v>
      </c>
      <c r="D28" s="24">
        <f>SUM(D12:D27)</f>
        <v>0</v>
      </c>
      <c r="E28" s="53"/>
      <c r="F28" s="22"/>
      <c r="G28" s="27">
        <f>SUM(G12:G27)</f>
        <v>0</v>
      </c>
    </row>
    <row r="29" spans="1:7">
      <c r="A29" s="2"/>
    </row>
    <row r="31" spans="1:7" ht="18">
      <c r="A31" s="184" t="s">
        <v>91</v>
      </c>
      <c r="B31" s="184"/>
      <c r="C31" s="184"/>
      <c r="D31" s="184"/>
      <c r="E31" s="20"/>
      <c r="F31" s="20"/>
      <c r="G31" s="20"/>
    </row>
    <row r="34" spans="1:8" ht="15">
      <c r="A34" s="55" t="s">
        <v>35</v>
      </c>
      <c r="B34" s="191"/>
      <c r="C34" s="192"/>
      <c r="D34" s="1"/>
      <c r="E34" s="1"/>
      <c r="F34" s="1"/>
      <c r="G34" s="1"/>
    </row>
    <row r="35" spans="1:8" ht="14.25">
      <c r="A35" s="56"/>
      <c r="D35" s="1"/>
      <c r="E35" s="1"/>
      <c r="F35" s="1"/>
      <c r="G35" s="1"/>
    </row>
    <row r="36" spans="1:8" ht="15">
      <c r="A36" s="55" t="s">
        <v>36</v>
      </c>
      <c r="B36" s="57"/>
      <c r="C36" s="58"/>
      <c r="D36" s="1"/>
      <c r="E36" s="1"/>
      <c r="F36" s="1"/>
      <c r="G36" s="1"/>
    </row>
    <row r="37" spans="1:8" ht="15.75">
      <c r="A37" s="59"/>
      <c r="B37"/>
      <c r="C37"/>
      <c r="D37"/>
      <c r="E37"/>
      <c r="F37"/>
      <c r="G37"/>
      <c r="H37"/>
    </row>
    <row r="38" spans="1:8" ht="15.75">
      <c r="A38" s="59"/>
      <c r="B38"/>
      <c r="C38"/>
      <c r="D38"/>
      <c r="E38"/>
      <c r="F38"/>
      <c r="G38"/>
      <c r="H38"/>
    </row>
    <row r="39" spans="1:8" ht="15">
      <c r="A39" s="60"/>
      <c r="B39"/>
      <c r="C39"/>
      <c r="D39"/>
      <c r="E39"/>
      <c r="F39"/>
      <c r="G39"/>
      <c r="H39"/>
    </row>
    <row r="40" spans="1:8" ht="15">
      <c r="A40" s="60" t="s">
        <v>44</v>
      </c>
      <c r="B40"/>
      <c r="C40"/>
      <c r="D40"/>
      <c r="E40"/>
      <c r="F40"/>
      <c r="G40"/>
      <c r="H40"/>
    </row>
    <row r="41" spans="1:8">
      <c r="A41" s="61"/>
      <c r="B41"/>
      <c r="C41"/>
      <c r="D41"/>
      <c r="E41"/>
      <c r="F41"/>
      <c r="G41"/>
      <c r="H41"/>
    </row>
    <row r="42" spans="1:8" ht="15">
      <c r="A42" s="60" t="s">
        <v>37</v>
      </c>
      <c r="B42"/>
      <c r="C42"/>
      <c r="D42"/>
      <c r="E42"/>
      <c r="F42"/>
      <c r="G42"/>
      <c r="H42"/>
    </row>
    <row r="43" spans="1:8">
      <c r="D43" s="1"/>
      <c r="E43" s="1"/>
      <c r="F43" s="1"/>
      <c r="G43" s="1"/>
    </row>
    <row r="44" spans="1:8">
      <c r="D44" s="1"/>
      <c r="E44" s="1"/>
      <c r="F44" s="1"/>
      <c r="G44" s="1"/>
    </row>
  </sheetData>
  <mergeCells count="15">
    <mergeCell ref="B34:C34"/>
    <mergeCell ref="A31:D31"/>
    <mergeCell ref="A7:B7"/>
    <mergeCell ref="A12:A14"/>
    <mergeCell ref="F9:F11"/>
    <mergeCell ref="A15:A17"/>
    <mergeCell ref="A18:A26"/>
    <mergeCell ref="C9:C11"/>
    <mergeCell ref="B9:B11"/>
    <mergeCell ref="A9:A11"/>
    <mergeCell ref="G9:G11"/>
    <mergeCell ref="D9:D11"/>
    <mergeCell ref="F8:G8"/>
    <mergeCell ref="D8:E8"/>
    <mergeCell ref="E9:E11"/>
  </mergeCells>
  <conditionalFormatting sqref="D12:G27">
    <cfRule type="cellIs" dxfId="0" priority="1" stopIfTrue="1" operator="equal">
      <formula>0</formula>
    </cfRule>
  </conditionalFormatting>
  <printOptions horizontalCentered="1"/>
  <pageMargins left="0.43307086614173229" right="0.39370078740157483" top="0.62992125984251968" bottom="0.59055118110236227" header="0.31496062992125984" footer="0.31496062992125984"/>
  <pageSetup paperSize="9" scale="57"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dimension ref="A1:H22"/>
  <sheetViews>
    <sheetView tabSelected="1" topLeftCell="D1" workbookViewId="0">
      <selection activeCell="X7" sqref="X7"/>
    </sheetView>
  </sheetViews>
  <sheetFormatPr defaultColWidth="8.85546875" defaultRowHeight="12.75"/>
  <cols>
    <col min="1" max="1" width="41.140625" style="18" customWidth="1"/>
    <col min="2" max="2" width="41.7109375" style="18" customWidth="1"/>
    <col min="3" max="3" width="31.140625" style="18" customWidth="1"/>
    <col min="4" max="4" width="45.5703125" style="18" customWidth="1"/>
    <col min="5" max="5" width="19.42578125" style="18" customWidth="1"/>
    <col min="6" max="6" width="9.28515625" style="18" customWidth="1"/>
    <col min="7" max="7" width="45.7109375" style="18" customWidth="1"/>
    <col min="8" max="16" width="3" style="18" customWidth="1"/>
    <col min="17" max="16384" width="8.85546875" style="18"/>
  </cols>
  <sheetData>
    <row r="1" spans="1:8" ht="38.25" customHeight="1">
      <c r="A1" s="113" t="s">
        <v>109</v>
      </c>
    </row>
    <row r="2" spans="1:8">
      <c r="A2" s="45"/>
    </row>
    <row r="3" spans="1:8">
      <c r="A3" s="45"/>
    </row>
    <row r="4" spans="1:8" ht="20.25">
      <c r="A4" s="84" t="s">
        <v>110</v>
      </c>
      <c r="B4" s="85">
        <v>2018</v>
      </c>
      <c r="C4" s="86"/>
      <c r="D4" s="86"/>
    </row>
    <row r="5" spans="1:8" ht="20.25">
      <c r="A5" s="114"/>
    </row>
    <row r="6" spans="1:8">
      <c r="A6" s="224" t="s">
        <v>69</v>
      </c>
      <c r="B6" s="224"/>
      <c r="C6" s="224"/>
      <c r="D6" s="224"/>
      <c r="E6" s="225"/>
      <c r="F6" s="226" t="s">
        <v>70</v>
      </c>
      <c r="G6" s="226"/>
    </row>
    <row r="7" spans="1:8" ht="76.5">
      <c r="A7" s="87" t="s">
        <v>111</v>
      </c>
      <c r="B7" s="88" t="s">
        <v>112</v>
      </c>
      <c r="C7" s="88" t="s">
        <v>113</v>
      </c>
      <c r="D7" s="88" t="s">
        <v>114</v>
      </c>
      <c r="E7" s="88" t="s">
        <v>115</v>
      </c>
      <c r="F7" s="89" t="s">
        <v>116</v>
      </c>
      <c r="G7" s="89" t="s">
        <v>107</v>
      </c>
    </row>
    <row r="8" spans="1:8" ht="257.25" customHeight="1">
      <c r="A8" s="90" t="s">
        <v>117</v>
      </c>
      <c r="B8" s="91" t="s">
        <v>132</v>
      </c>
      <c r="C8" s="92" t="s">
        <v>133</v>
      </c>
      <c r="D8" s="93" t="s">
        <v>134</v>
      </c>
      <c r="E8" s="94" t="s">
        <v>118</v>
      </c>
      <c r="F8" s="95" t="s">
        <v>166</v>
      </c>
      <c r="G8" s="96" t="s">
        <v>176</v>
      </c>
    </row>
    <row r="9" spans="1:8" ht="265.5" customHeight="1">
      <c r="A9" s="90" t="s">
        <v>135</v>
      </c>
      <c r="B9" s="91" t="s">
        <v>177</v>
      </c>
      <c r="C9" s="91" t="s">
        <v>136</v>
      </c>
      <c r="D9" s="93" t="s">
        <v>169</v>
      </c>
      <c r="E9" s="94" t="s">
        <v>119</v>
      </c>
      <c r="F9" s="95" t="s">
        <v>166</v>
      </c>
      <c r="G9" s="135" t="s">
        <v>178</v>
      </c>
    </row>
    <row r="10" spans="1:8" ht="264.75" customHeight="1">
      <c r="A10" s="90" t="s">
        <v>120</v>
      </c>
      <c r="B10" s="92" t="s">
        <v>137</v>
      </c>
      <c r="C10" s="92" t="s">
        <v>121</v>
      </c>
      <c r="D10" s="93" t="s">
        <v>170</v>
      </c>
      <c r="E10" s="98" t="s">
        <v>119</v>
      </c>
      <c r="F10" s="95" t="s">
        <v>166</v>
      </c>
      <c r="G10" s="135" t="s">
        <v>179</v>
      </c>
    </row>
    <row r="11" spans="1:8" ht="216.75" customHeight="1">
      <c r="A11" s="90" t="s">
        <v>122</v>
      </c>
      <c r="B11" s="99" t="s">
        <v>146</v>
      </c>
      <c r="C11" s="100" t="s">
        <v>138</v>
      </c>
      <c r="D11" s="101" t="s">
        <v>150</v>
      </c>
      <c r="E11" s="98" t="s">
        <v>119</v>
      </c>
      <c r="F11" s="95" t="s">
        <v>166</v>
      </c>
      <c r="G11" s="135" t="s">
        <v>180</v>
      </c>
    </row>
    <row r="12" spans="1:8" ht="168">
      <c r="A12" s="90" t="s">
        <v>123</v>
      </c>
      <c r="B12" s="92" t="s">
        <v>124</v>
      </c>
      <c r="C12" s="91" t="s">
        <v>125</v>
      </c>
      <c r="D12" s="93" t="s">
        <v>147</v>
      </c>
      <c r="E12" s="98" t="s">
        <v>119</v>
      </c>
      <c r="F12" s="95" t="s">
        <v>166</v>
      </c>
      <c r="G12" s="135" t="s">
        <v>181</v>
      </c>
    </row>
    <row r="13" spans="1:8" ht="148.5" customHeight="1">
      <c r="A13" s="90" t="s">
        <v>126</v>
      </c>
      <c r="B13" s="92" t="s">
        <v>127</v>
      </c>
      <c r="C13" s="92" t="s">
        <v>128</v>
      </c>
      <c r="D13" s="93" t="s">
        <v>148</v>
      </c>
      <c r="E13" s="98" t="s">
        <v>119</v>
      </c>
      <c r="F13" s="95" t="s">
        <v>166</v>
      </c>
      <c r="G13" s="135" t="s">
        <v>171</v>
      </c>
    </row>
    <row r="14" spans="1:8" s="1" customFormat="1" ht="271.5" customHeight="1">
      <c r="A14" s="102" t="s">
        <v>129</v>
      </c>
      <c r="B14" s="103" t="s">
        <v>139</v>
      </c>
      <c r="C14" s="104" t="s">
        <v>130</v>
      </c>
      <c r="D14" s="105" t="s">
        <v>149</v>
      </c>
      <c r="E14" s="35" t="s">
        <v>131</v>
      </c>
      <c r="F14" s="95" t="s">
        <v>166</v>
      </c>
      <c r="G14" s="136" t="s">
        <v>172</v>
      </c>
      <c r="H14" s="115"/>
    </row>
    <row r="15" spans="1:8" ht="216">
      <c r="A15" s="90" t="s">
        <v>151</v>
      </c>
      <c r="B15" s="92" t="s">
        <v>162</v>
      </c>
      <c r="C15" s="92" t="s">
        <v>163</v>
      </c>
      <c r="D15" s="106" t="s">
        <v>164</v>
      </c>
      <c r="E15" s="98" t="s">
        <v>119</v>
      </c>
      <c r="F15" s="95" t="s">
        <v>166</v>
      </c>
      <c r="G15" s="97" t="s">
        <v>182</v>
      </c>
    </row>
    <row r="16" spans="1:8">
      <c r="A16" s="90"/>
      <c r="B16" s="92"/>
      <c r="C16" s="92"/>
      <c r="D16" s="106"/>
      <c r="E16" s="98"/>
      <c r="F16" s="95"/>
      <c r="G16" s="97"/>
    </row>
    <row r="17" spans="1:7">
      <c r="A17" s="90"/>
      <c r="B17" s="92"/>
      <c r="C17" s="92"/>
      <c r="D17" s="106"/>
      <c r="E17" s="98"/>
      <c r="F17" s="95"/>
      <c r="G17" s="97"/>
    </row>
    <row r="18" spans="1:7">
      <c r="A18" s="90"/>
      <c r="B18" s="92"/>
      <c r="C18" s="92"/>
      <c r="D18" s="106"/>
      <c r="E18" s="98"/>
      <c r="F18" s="95"/>
      <c r="G18" s="97"/>
    </row>
    <row r="19" spans="1:7" ht="87.75" customHeight="1">
      <c r="A19" s="90"/>
      <c r="B19" s="99"/>
      <c r="C19" s="99"/>
      <c r="D19" s="107"/>
      <c r="E19" s="98"/>
      <c r="F19" s="95"/>
      <c r="G19" s="97"/>
    </row>
    <row r="20" spans="1:7" ht="87.75" customHeight="1">
      <c r="A20" s="108"/>
      <c r="B20" s="109"/>
      <c r="C20" s="109"/>
      <c r="D20" s="109"/>
      <c r="E20" s="110"/>
      <c r="F20" s="111"/>
      <c r="G20" s="112"/>
    </row>
    <row r="21" spans="1:7" ht="87.75" customHeight="1">
      <c r="A21" s="108"/>
      <c r="B21" s="109"/>
      <c r="C21" s="109"/>
      <c r="D21" s="109"/>
      <c r="E21" s="110"/>
      <c r="F21" s="111"/>
      <c r="G21" s="112"/>
    </row>
    <row r="22" spans="1:7" ht="16.5" customHeight="1">
      <c r="A22" s="116"/>
      <c r="B22" s="117"/>
      <c r="C22" s="117"/>
      <c r="D22" s="117"/>
      <c r="E22" s="118"/>
      <c r="F22" s="19"/>
      <c r="G22" s="19"/>
    </row>
  </sheetData>
  <mergeCells count="2">
    <mergeCell ref="A6:E6"/>
    <mergeCell ref="F6:G6"/>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6</vt:i4>
      </vt:variant>
    </vt:vector>
  </HeadingPairs>
  <TitlesOfParts>
    <vt:vector size="12" baseType="lpstr">
      <vt:lpstr>Copertina</vt:lpstr>
      <vt:lpstr>Ex ante Pesatura</vt:lpstr>
      <vt:lpstr>Scheda A </vt:lpstr>
      <vt:lpstr>Scheda B- strategici</vt:lpstr>
      <vt:lpstr>Scheda C originale</vt:lpstr>
      <vt:lpstr>obiettivi gestionali</vt:lpstr>
      <vt:lpstr>Copertina!Area_stampa</vt:lpstr>
      <vt:lpstr>'Ex ante Pesatura'!Area_stampa</vt:lpstr>
      <vt:lpstr>'Scheda A '!Area_stampa</vt:lpstr>
      <vt:lpstr>'Scheda B- strategici'!Area_stampa</vt:lpstr>
      <vt:lpstr>'Scheda C originale'!Area_stampa</vt:lpstr>
      <vt:lpstr>'Scheda B- strategici'!Testo6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Branca D.</cp:lastModifiedBy>
  <cp:lastPrinted>2019-06-18T15:31:17Z</cp:lastPrinted>
  <dcterms:created xsi:type="dcterms:W3CDTF">1996-11-05T10:16:36Z</dcterms:created>
  <dcterms:modified xsi:type="dcterms:W3CDTF">2019-06-18T15:33:04Z</dcterms:modified>
</cp:coreProperties>
</file>