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bookViews>
    <workbookView xWindow="-105" yWindow="-105" windowWidth="19425" windowHeight="10425" tabRatio="764" activeTab="5"/>
  </bookViews>
  <sheets>
    <sheet name="Copertina" sheetId="1" r:id="rId1"/>
    <sheet name="Ex ante Pesatura" sheetId="11" r:id="rId2"/>
    <sheet name="Scheda A " sheetId="18" r:id="rId3"/>
    <sheet name="Scheda B" sheetId="9" r:id="rId4"/>
    <sheet name="Scheda C originale" sheetId="8" state="hidden" r:id="rId5"/>
    <sheet name="Obiettivi gestionali" sheetId="17" r:id="rId6"/>
  </sheets>
  <definedNames>
    <definedName name="_xlnm.Print_Area" localSheetId="0">Copertina!$A$1:$L$30</definedName>
    <definedName name="_xlnm.Print_Area" localSheetId="1">'Ex ante Pesatura'!$A$1:$D$26</definedName>
    <definedName name="_xlnm.Print_Area" localSheetId="5">'Obiettivi gestionali'!$A$1:$H$12</definedName>
    <definedName name="_xlnm.Print_Area" localSheetId="2">'Scheda A '!$A$1:$E$60</definedName>
    <definedName name="_xlnm.Print_Area" localSheetId="3">'Scheda B'!$A$1:$H$32</definedName>
    <definedName name="_xlnm.Print_Area" localSheetId="4">'Scheda C originale'!$A$1:$G$43</definedName>
    <definedName name="Testo6" localSheetId="5">'Obiettivi gestionali'!#REF!</definedName>
    <definedName name="Testo6" localSheetId="3">'Scheda B'!#REF!</definedName>
    <definedName name="Testo6" localSheetId="4">'Scheda C originale'!#REF!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2" i="18"/>
  <c r="B17" i="9" l="1"/>
  <c r="C12" i="11" l="1"/>
  <c r="G13" i="8" l="1"/>
  <c r="G14"/>
  <c r="G15"/>
  <c r="G16"/>
  <c r="G17"/>
  <c r="G18"/>
  <c r="G19"/>
  <c r="G20"/>
  <c r="G21"/>
  <c r="G22"/>
  <c r="G23"/>
  <c r="G24"/>
  <c r="G25"/>
  <c r="G26"/>
  <c r="G27"/>
  <c r="G12"/>
  <c r="D28" l="1"/>
  <c r="G28" l="1"/>
</calcChain>
</file>

<file path=xl/sharedStrings.xml><?xml version="1.0" encoding="utf-8"?>
<sst xmlns="http://schemas.openxmlformats.org/spreadsheetml/2006/main" count="233" uniqueCount="188">
  <si>
    <t>COGNOME E NOME</t>
  </si>
  <si>
    <t>Periodo di valutazione</t>
  </si>
  <si>
    <t>Macro ambiti di misurazione</t>
  </si>
  <si>
    <t>Ambiti di misurazione</t>
  </si>
  <si>
    <t>Peso %</t>
  </si>
  <si>
    <t>Obiettivo (art. 5, c. 2 del D. Lgs. 150/09)</t>
  </si>
  <si>
    <t>Tipologia di Comportamento</t>
  </si>
  <si>
    <t>Categoria</t>
  </si>
  <si>
    <t>Descrizione</t>
  </si>
  <si>
    <t>Capacità di Pianificazione e controllo</t>
  </si>
  <si>
    <t>Qualità nella individuazione della mission, delle finalità e degli obiettivi</t>
  </si>
  <si>
    <t>Rispetto dei criteri di rappresentazione dei risultati attesi</t>
  </si>
  <si>
    <t>Qualità dei sistemi di reporting</t>
  </si>
  <si>
    <t>Chiarezza dei report sullo stato di attuazione dei risultati attesi</t>
  </si>
  <si>
    <t>Efficacia del controllo per il riorientamento della gestione</t>
  </si>
  <si>
    <t>Capacità organizzative e di gestione del personale</t>
  </si>
  <si>
    <t>Trasversalità</t>
  </si>
  <si>
    <t>Capacità di coordinamento ed integrazione tra UO e con le altre UO</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</si>
  <si>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</si>
  <si>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</si>
  <si>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</si>
  <si>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</si>
  <si>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</si>
  <si>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</si>
  <si>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</si>
  <si>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</si>
  <si>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</si>
  <si>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</si>
  <si>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</si>
  <si>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</si>
  <si>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</si>
  <si>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</si>
  <si>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dei propri collaboratori</t>
  </si>
  <si>
    <t>Capacità di valutazione e di differenziazione</t>
  </si>
  <si>
    <t>Capacità di premiare la performance ove necessario anche mediante la differenziazione della valutazione delle prestazioni del personale affidato</t>
  </si>
  <si>
    <t>Luogo</t>
  </si>
  <si>
    <t>Data</t>
  </si>
  <si>
    <r>
      <t xml:space="preserve">FIRMA DEL VALUTATO </t>
    </r>
    <r>
      <rPr>
        <sz val="10"/>
        <color indexed="8"/>
        <rFont val="Franklin Gothic Book"/>
        <family val="2"/>
      </rPr>
      <t>        _______________________</t>
    </r>
  </si>
  <si>
    <t>Capacità di governance esterna e comunicazione</t>
  </si>
  <si>
    <t>Comunicazione interna</t>
  </si>
  <si>
    <t>Comunicazione esterna</t>
  </si>
  <si>
    <t>Governance esterna</t>
  </si>
  <si>
    <t>Qualità e grado di diffusione nei processi di comunicazione interna</t>
  </si>
  <si>
    <t>Qualità e grado di diffusione nei processi di comunicazione esterna</t>
  </si>
  <si>
    <r>
      <t xml:space="preserve">FIRMA DEL VALUTATORE </t>
    </r>
    <r>
      <rPr>
        <sz val="10"/>
        <color indexed="8"/>
        <rFont val="Franklin Gothic Book"/>
        <family val="2"/>
      </rPr>
      <t>        _______________________</t>
    </r>
  </si>
  <si>
    <t>Leadership</t>
  </si>
  <si>
    <t>Capacità di esercitare la leadership formale ed informale</t>
  </si>
  <si>
    <t>Capacità di riorientamento delle strategie e/o della gestione in base alle risultanze del controllo</t>
  </si>
  <si>
    <t xml:space="preserve">AREA: </t>
  </si>
  <si>
    <t>Indicatori</t>
  </si>
  <si>
    <t>Target</t>
  </si>
  <si>
    <t>Risultato</t>
  </si>
  <si>
    <t>Peso in % (a)</t>
  </si>
  <si>
    <t>Pesatura in % (a)</t>
  </si>
  <si>
    <t>Valutazione (0 - 10) (b)</t>
  </si>
  <si>
    <t>Valutazione ponderata (c=a*b)</t>
  </si>
  <si>
    <t>Modalità di misurazione</t>
  </si>
  <si>
    <t>Performance organizzativa</t>
  </si>
  <si>
    <t xml:space="preserve">Comportamenti organizzativi </t>
  </si>
  <si>
    <t>Tipologie e categorie di comportamenti organizzativi selezionati e pesati rispetto ad una griglia omogenea per tutte le PO</t>
  </si>
  <si>
    <t>Performance dell'unità organizzativa di riferimento</t>
  </si>
  <si>
    <t>Performance organizzativa - totale</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</si>
  <si>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</si>
  <si>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Grado di raggiungimento degli obiettivi di PEG</t>
  </si>
  <si>
    <t>Indicatori di sui servizi erogati tratti dal piano della performance</t>
  </si>
  <si>
    <t>Cfr. Piano della performance</t>
  </si>
  <si>
    <t>Indicatori tratti dal piano della performance e riferiti ai servizi erogati dall'unità organizzativa di riferimento del responsabile</t>
  </si>
  <si>
    <t>Cfr. Relazione sulla performance</t>
  </si>
  <si>
    <t>Ex - ante</t>
  </si>
  <si>
    <t>Ex - post</t>
  </si>
  <si>
    <t>Valutazione della performance organizzativa conseguita</t>
  </si>
  <si>
    <t>Valutazione degli obiettivi individuali</t>
  </si>
  <si>
    <r>
      <t>SEZIONE EX ANTE</t>
    </r>
    <r>
      <rPr>
        <b/>
        <sz val="20"/>
        <rFont val="Franklin Gothic Book"/>
        <family val="2"/>
      </rPr>
      <t xml:space="preserve"> - </t>
    </r>
    <r>
      <rPr>
        <b/>
        <sz val="16"/>
        <rFont val="Franklin Gothic Book"/>
        <family val="2"/>
      </rPr>
      <t>Pesatura dei macroambiti della performance individuale</t>
    </r>
  </si>
  <si>
    <t>Scheda A: PERFORMANCE ORGANIZZATIVA</t>
  </si>
  <si>
    <r>
      <t xml:space="preserve">Anno </t>
    </r>
    <r>
      <rPr>
        <b/>
        <sz val="16"/>
        <rFont val="Arial"/>
        <family val="2"/>
      </rPr>
      <t>     </t>
    </r>
  </si>
  <si>
    <t>Scheda A</t>
  </si>
  <si>
    <t>Scheda B</t>
  </si>
  <si>
    <t>Scheda C</t>
  </si>
  <si>
    <t>Scheda B: OBIETTIVI INDIVIDUALI</t>
  </si>
  <si>
    <t>Scheda C: COMPORTAMENTI ORGANIZZATIVI</t>
  </si>
  <si>
    <t>Fattori oggettivanti</t>
  </si>
  <si>
    <t>Rispetto dei criteri, ove applicabili, dell'art. 5, c. 2, D.Lgs. 150/09. Rispetto della metodologia di definizione redazione degli obiettivi del Comune di (Verbale nucleo di valutazione del….)</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</si>
  <si>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</si>
  <si>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Grado di attuazione dei programmi e impatto sui bisogni</t>
  </si>
  <si>
    <t>Portafoglio dei servizi erogati</t>
  </si>
  <si>
    <t>Stato di salute dell'amministrazione</t>
  </si>
  <si>
    <t xml:space="preserve">Obiettivi individuali </t>
  </si>
  <si>
    <t>Totale pesatura comportamenti organizzativi</t>
  </si>
  <si>
    <t>Totale pesatura obiettivi individuali</t>
  </si>
  <si>
    <t>Totale pesatura performance dell'unità organizzativa</t>
  </si>
  <si>
    <t>Valutazione EX ANTE</t>
  </si>
  <si>
    <t>____________________</t>
  </si>
  <si>
    <r>
      <t xml:space="preserve">FIRMA DEL VALUTATO </t>
    </r>
    <r>
      <rPr>
        <sz val="10"/>
        <color indexed="8"/>
        <rFont val="Franklin Gothic Book"/>
        <family val="2"/>
      </rPr>
      <t>    </t>
    </r>
  </si>
  <si>
    <r>
      <t xml:space="preserve">FIRMA DEL VALUTATORE </t>
    </r>
    <r>
      <rPr>
        <sz val="10"/>
        <color indexed="8"/>
        <rFont val="Franklin Gothic Book"/>
        <family val="2"/>
      </rPr>
      <t> </t>
    </r>
  </si>
  <si>
    <r>
      <t xml:space="preserve">Qualità nella relazione con gli </t>
    </r>
    <r>
      <rPr>
        <i/>
        <sz val="11"/>
        <color indexed="8"/>
        <rFont val="Franklin Gothic Book"/>
        <family val="2"/>
      </rPr>
      <t>stakeholder</t>
    </r>
  </si>
  <si>
    <t>Scale di valutazione</t>
  </si>
  <si>
    <t>Punteggio attribuibile</t>
  </si>
  <si>
    <t>4 - 6 punti</t>
  </si>
  <si>
    <t>9 - 10 punti</t>
  </si>
  <si>
    <t>Livello</t>
  </si>
  <si>
    <t>Livello 1: &lt;60%</t>
  </si>
  <si>
    <t>Livello 2: &gt;=60% e &lt;70%</t>
  </si>
  <si>
    <t>0 - 3 punti</t>
  </si>
  <si>
    <t>Livello 3: &gt;=70% e &lt; 80%</t>
  </si>
  <si>
    <t>Livello 4: &gt;=80%</t>
  </si>
  <si>
    <t>7 - 8 punti</t>
  </si>
  <si>
    <t>Report al 31/12</t>
  </si>
  <si>
    <t xml:space="preserve">Verifica del grado di raggiungimento di tutti gli obiettivi assegnati all'unità organizzativa nel PEG </t>
  </si>
  <si>
    <r>
      <rPr>
        <b/>
        <sz val="10"/>
        <color indexed="8"/>
        <rFont val="Arial"/>
        <family val="2"/>
      </rPr>
      <t>Digitalizzazione atti e corrispondenza interna (trasversale).</t>
    </r>
    <r>
      <rPr>
        <sz val="10"/>
        <color indexed="8"/>
        <rFont val="Arial"/>
        <family val="2"/>
      </rPr>
      <t xml:space="preserve"> Partecipare al processo di digitalizzazione degli atti e della corrispondenza interna dell'ente, garantendo il pieno coinvolgimento del personale della propria Area e il raggiungimento degli obiettivi di digitalizzazione per quanto riguarda gli atti e la corrispondenza della propria Area.</t>
    </r>
  </si>
  <si>
    <t>Partecipazione al percorso di formazione interna coordinato dall'Area Amministrativa, al fine dell'avvio a regime delle procedure di digitalizzazione a partire dal 2016</t>
  </si>
  <si>
    <t>N. atti protocollati in uscita via PEC/N. atti protocollati in uscita</t>
  </si>
  <si>
    <t>N. corrispondenze in entrata protocollate digitalmente/tot. corrispondenza in entrata digitalizzata</t>
  </si>
  <si>
    <t>46% documenti protocollati in formato digitale e 54% in formato cartaceo (successivamente scansionati)</t>
  </si>
  <si>
    <t>Capacità riscossione entrate comunali</t>
  </si>
  <si>
    <t>Gestione finanziaria equilibrata</t>
  </si>
  <si>
    <t>Piano anticorruzione e per la trasparenza</t>
  </si>
  <si>
    <t>Risultato atteso</t>
  </si>
  <si>
    <t>Diminuizione dei crediti pendenti. Aumento liquidità finanziaria</t>
  </si>
  <si>
    <t>Rispetto dei parametri ministeriali rilevati al termine dell’esercizio finanziario</t>
  </si>
  <si>
    <t>Assenza di deficit strutturale</t>
  </si>
  <si>
    <t>Piena attuazione del piano anticorruzione e per la trasparenza</t>
  </si>
  <si>
    <t>Risultato conseguito</t>
  </si>
  <si>
    <t>Attività per conseguire l'obiettivo</t>
  </si>
  <si>
    <t>Indicatori di risultato</t>
  </si>
  <si>
    <t>Indicatore di riultato a consuntivo</t>
  </si>
  <si>
    <t>Indicatore di risultato a consuntivo</t>
  </si>
  <si>
    <t>Settore/U.O.</t>
  </si>
  <si>
    <t>Indicatore di risultato</t>
  </si>
  <si>
    <t>Denominazione obiettivo</t>
  </si>
  <si>
    <t>Anno</t>
  </si>
  <si>
    <t>Obiettivi gestionali di PEG</t>
  </si>
  <si>
    <t>MANTENIMENTO SERVIZI TECNICI</t>
  </si>
  <si>
    <t>• Media del grado di raggiungimento degli obiettivi strategici e gestione di PEG (70%)
• Media del grado di raggiungimento degli obiettivi inerenti allo stato di salute dell’ente (30%)</t>
  </si>
  <si>
    <t xml:space="preserve">Obiettivi strategici del PEG-Piano della performance assegnati al responsabile di Area. </t>
  </si>
  <si>
    <t>Mantenimento e razionalizzazione dei servizi della struttura tecnica. Potenziamento ed ottimizzazione dei servizi resi alla cittadinanza.</t>
  </si>
  <si>
    <t>I servizi competenti cureranno la gestione dei contratti in essere inerenti il patrimonio, in particolare detti contartti riguardano: servizi cimiteriali, servizi affidati in concessione o in hause (acquedotto, fognatura, gas, teleriscldamento, illuminazione pubblica), gestione del patrimonio immobiliare in genere.</t>
  </si>
  <si>
    <t>Nuova Sala Consiglio</t>
  </si>
  <si>
    <t>Orti Urbani</t>
  </si>
  <si>
    <t>Paes</t>
  </si>
  <si>
    <t>Predisposizione delle diverse fasi progettuali elaborati e della documentazione propedeutica all'indizione di procedura di gara per affidamento interventi di manutenzione straordinaria, messa in sicurezza e abattimento barriere architettoniche del piano 1° sede della Polizia Locale. Sono previsti incarichi esterni specialistici propedeutici alla progettazione architettonica. L'approvazione del progetto esecutivo potrà avvenire subordinatamente all'accertamento della copertura finanziaria da effettuarsi anche a mezzo variazione di bilancio.</t>
  </si>
  <si>
    <t>Iistruttoria delle domande pervenute all'Amministrazione Comunale per assegnazione degli orti, e conseguente riprogettazione dell'area di via Canegrate già destinata ad orti collettivi. Il servizio competente coordinerà i vari interventi necessari per rendere funzionale allo scopo l'area in oggetto.</t>
  </si>
  <si>
    <t>Coordinamento delle attività e affidamento incarico a società esterna specializzata per l'aggiornamento del Paes. Il progetto prevede l'acquisizione ed elaborazione dei dati richiesti a tutte le società concessionarie di pubblici servizi.</t>
  </si>
  <si>
    <t>MANTENIMENTO SERVIZIO GESTIONE PATRIMONIO E DEMANIO COMUNALE</t>
  </si>
  <si>
    <t xml:space="preserve">Nell'ambito delle attività previste si provvederà in particolare alla gestione/controlli dei seguenti servizi/lavori:                                                                                                                                                                                                                                                                                                                                                                                                                                                                                                                                                                                                                                                                  1. espletamento pratiche per eventuali assegnazioni di specifiche aree del territorio e fabbricati per uso di interesse pubblico e occupazioni permanenti e temporanee;                                          2. manutenzione ordinaria del verde pubblico e gestione del patrimonio arboreo;                                                                                    3. manutenzione e pulizia parchi e girdini;                                                                      4. servizi tecnici manutentivi precedentemente svolti da personale interno; i predetti servizi sono affidati mediante convenzionamento con cooperativa sociale;                                        5. servizi di igiene urbana affidati mediante convenzionamento con il Consorzio del Comuni dei Navigli e gestione della stessa Convenzione;                                                                                                     6. servizi affidati mediante contratto con la protezione animali per il rinvenimento dei cani e gatti vaganti sul territorio;                                   7. servizio di teleriscaldamento affidato mediante Contratto di Servizio e relativi adempimenti e aggiornamenti;                                        8. servizio di pubblica illuminazione mediante convenzionamento con la società Enel Sole e succesivi aggiornamenti.                                                                                                                                                                                                                                                                                                                                                                                                                                                                                     </t>
  </si>
  <si>
    <t>Ufficio Demanio e Servizi Manutentivi, Ufficio Opere Pubbliche e Gestione Patrimonio.</t>
  </si>
  <si>
    <t xml:space="preserve">Predisposizione delle diverse fasi progettuali elaborati e della documentazione propedeutica all'indizione di procedura di gara </t>
  </si>
  <si>
    <t>entro 31 dicembre 2018</t>
  </si>
  <si>
    <t>lavori convenzionati con la società DAF</t>
  </si>
  <si>
    <t>verifica progettazione dei lavori posti a carico della società DAF in base alla Convenzione in essere e vigilanza sugli stessi come da cronoprogramma approvato dalla G.C.</t>
  </si>
  <si>
    <t>Per gli interventi previsti dall'elenco annuale 2018 si prevede il coordinamento e la progettazione esecutiva, gli stessi saranno attuati come da cronoprogramma approvati dalla G.C. Per gli interventi inferiori ad euro 100.000,00 inseriti nel DUP si prevede predisposizione documentazione progettuale,  affidamento lavori ed esecuzione degli stessi.</t>
  </si>
  <si>
    <t>Attuazione programma Lavori Pubblici 2018</t>
  </si>
  <si>
    <t xml:space="preserve">Attuazione programma dei Lavori Pubblici di cui all'elenco annuale 2018. Gli interventi saranno attuati subordinatamente all'accertamento della copertura finanziaria. Per interventi previsti  dal DUP 2018 di importo inferiore a euro 100.000,00 si prevede in parrticolare:                                       Avvio del progetto Casa/lavoro e casa/scuola e ciclobus il quale prevede la realizzazione di percorsi dedicati ed attrezzati per la viabilità ciclistica. Gli interventi previsti nell'ambito del progetto casa/lavoro e casa/scuola sono subordinati all'accertamento della copertura finanziaria nonchè all'emanazione di D.M. per la concessione del contributo ammissibile.                                             </t>
  </si>
  <si>
    <t xml:space="preserve">Ufficio Demanio e Servizi Manutentivi. </t>
  </si>
  <si>
    <t>Ufficio Demanio e Servizi Manutentivi.</t>
  </si>
  <si>
    <t>Coordinamento delle attività e affidamento incarico a società esterna specializzata per l'aggiornamento del Paes.</t>
  </si>
  <si>
    <t xml:space="preserve">Istruttoria delle domande pervenute all'Amministrazione Comunale per assegnazione degli orti, e conseguente riprogettazione dell'area di via Canegrate già destinata ad orti collettivi.  </t>
  </si>
  <si>
    <t>Predisposizione delle diverse fasi progettuali elaborati e della documentazione propedeutica alla richiesta di finanziamento a Regione Lombardia ai sensi del nuovo Bando anno 2018.</t>
  </si>
  <si>
    <t>Elenco annuale progettazione entro il 31/12/18.             Interventi pedibus entro 31/12/18.                  Interventi scuola lavoro entro il 31/12/18</t>
  </si>
  <si>
    <t>entro 19 ottobre 2018 (termine scadenza Bando)</t>
  </si>
  <si>
    <t>Verifica progettazione entro 30 giorni dalla data di deposito progetto. Come da cronoprogramma vigilanza sull'esecuzione entro il 31/12/18</t>
  </si>
  <si>
    <r>
      <t>1. verifica ed approvazione, qualora ne sussistano i presupposti, dei rendiconti pervenuti dalla società incaricata per la gestione degli immobili ERP comunali.                                                            2. Mantenimento servizi tecnici cimiteriali (manutenzione e gestione dei cimiteri comunali) fino alla scadenza contrattuale ed espletamento delle procedure per l'affidamento/proroga del nuovo servizio il cui contratto vigente prevede scadenza il 30/09/2018,</t>
    </r>
    <r>
      <rPr>
        <b/>
        <sz val="9"/>
        <rFont val="Arial"/>
        <family val="2"/>
      </rPr>
      <t xml:space="preserve"> salvo eventuale proroga</t>
    </r>
    <r>
      <rPr>
        <sz val="9"/>
        <rFont val="Arial"/>
        <family val="2"/>
      </rPr>
      <t>;                                                                                                                                                                                                                                                             3. Gestione servizio gas ed espletamento procedure per l'affidamento della concessione mediante gara di ambito territoriale relativamente agli adempimenti richiesti dal Comune capofila;                                                                                                  4. Affidamento lavori di manutenzione straordinaria/ristrutturazione degli alloggi E.R.P. di proprietà comunale per garantire l'efficientamento e l'assegnabilità degli stessi;                                                                                                      5. gestione e manutenzione strade comunali e relative strutture (impianti semaforici, pubblicitarie, cartellonistrica stradale ecc).                                                                                       6. gestione impianti di trasmissione collocati su aree di proprietà comunale;                                                                                                7. attuazione convenzioni sottoscritte con Cap Holding per la gestioni dei servizi idrici integrati;                                                              8. gestione e attuazione dei contratti relativi all'assegnazione in diritto di superficie/diritto d'uso degli impianti natatori di via Busto Arsizio e deglli impianti sportivi di via Parabiago;                                                                                Per quanto non richiamato si rimanda al Regolamento per la Riorganizzazione degli Uffici Vigente. Per una corretta e puntuale gestione delgi obbiettivi l'Area Demanio e Patrimionio Immobiliare viene ripartita in n. 2 distinti settori: Settore Demanio e Servizi Manutentivi e Settore Opere Pubbliche e Gestione del Patrimonio.</t>
    </r>
  </si>
  <si>
    <r>
      <rPr>
        <b/>
        <sz val="9"/>
        <rFont val="Arial"/>
        <family val="2"/>
      </rPr>
      <t>Punto 1</t>
    </r>
    <r>
      <rPr>
        <sz val="9"/>
        <rFont val="Arial"/>
        <family val="2"/>
      </rPr>
      <t xml:space="preserve">. esame del rendiconto relativo all'annualità 2014 da effettuarsi entro il 31/08/2018.                                                                                                                 </t>
    </r>
    <r>
      <rPr>
        <b/>
        <sz val="9"/>
        <rFont val="Arial"/>
        <family val="2"/>
      </rPr>
      <t>Punto 2. La predisposizione documentazione d'appalto e di gara sarà effettuata entro il 31/12/2018 - gara da espletarsi con invito rivolto a n. 5 coop sociali</t>
    </r>
    <r>
      <rPr>
        <sz val="9"/>
        <rFont val="Arial"/>
        <family val="2"/>
      </rPr>
      <t xml:space="preserve">.                                                                                                    </t>
    </r>
    <r>
      <rPr>
        <b/>
        <sz val="9"/>
        <rFont val="Arial"/>
        <family val="2"/>
      </rPr>
      <t>Punto 3</t>
    </r>
    <r>
      <rPr>
        <sz val="9"/>
        <rFont val="Arial"/>
        <family val="2"/>
      </rPr>
      <t xml:space="preserve"> entro il 31/12/2018 si espleteranno le procedure necessarie se richieste dal Comune Capofila.                                                                                                                 </t>
    </r>
    <r>
      <rPr>
        <b/>
        <sz val="9"/>
        <rFont val="Arial"/>
        <family val="2"/>
      </rPr>
      <t>Punti 4./5</t>
    </r>
    <r>
      <rPr>
        <sz val="9"/>
        <rFont val="Arial"/>
        <family val="2"/>
      </rPr>
      <t xml:space="preserve">. gli interventi di manutenzione che si rendono necessari, ritenuti urgenti, saranno eseguiti nel più breve tempo possibile e comunque subordinatamente all'accertamento della copertura finanziaria. Gli interventi specifici saranno programmati entro termini precisi che consentanno di rendere funzionali gli edifici e gli impianti secondo la loro destinazione. </t>
    </r>
    <r>
      <rPr>
        <b/>
        <sz val="9"/>
        <rFont val="Arial"/>
        <family val="2"/>
      </rPr>
      <t>Specificatamente gli eventuali interventi straordinari saranno realizzati in conformità ai progetti approvati e comunque entro il 31/12/18.</t>
    </r>
    <r>
      <rPr>
        <sz val="9"/>
        <rFont val="Arial"/>
        <family val="2"/>
      </rPr>
      <t xml:space="preserve"> In considerazione inoltre dell’entità degli stessi, nonché della necessità di dotarsi di attrezzature e maestranze specialistiche, si provvederà ad affidare i lavori e le forniture mediante amministrazione diretta, con la predisposizione degli atti necessari entro il 31/12/2018. Sono inoltre previste attività di coordinamento della progettazione ed esecuzione degli interventi previsti nela convenzione sottoscritta con la società DAF da effettuarsi nei termini previsti dalla stessa.                                                                                                       </t>
    </r>
    <r>
      <rPr>
        <b/>
        <sz val="9"/>
        <rFont val="Arial"/>
        <family val="2"/>
      </rPr>
      <t>Punto 6</t>
    </r>
    <r>
      <rPr>
        <sz val="9"/>
        <rFont val="Arial"/>
        <family val="2"/>
      </rPr>
      <t xml:space="preserve"> si prevedono gli adempimenti connessi con l'attuazione dei contratti di locazione in essere entro il 31/12/2018.                                                                                                                                                        </t>
    </r>
    <r>
      <rPr>
        <b/>
        <sz val="9"/>
        <rFont val="Arial"/>
        <family val="2"/>
      </rPr>
      <t>Punti 7 e 8</t>
    </r>
    <r>
      <rPr>
        <sz val="9"/>
        <rFont val="Arial"/>
        <family val="2"/>
      </rPr>
      <t>. gli adempimenti connessi saranno svolti a tutto il 31/12/2018.</t>
    </r>
  </si>
  <si>
    <r>
      <t xml:space="preserve">Individuazione e affidamento a ditte esterne specializzata                          entro 31 marzo 2018 .                                                                                        Richiesta ed elaborazione dati da inoltrare a ditta esterna incaricata          entro il </t>
    </r>
    <r>
      <rPr>
        <b/>
        <sz val="10"/>
        <rFont val="Arial"/>
        <family val="2"/>
      </rPr>
      <t>31 agosto 2018</t>
    </r>
    <r>
      <rPr>
        <sz val="10"/>
        <rFont val="Arial"/>
        <family val="2"/>
      </rPr>
      <t xml:space="preserve">.                                                               Inserimento dati per monitoraggio quantitativo progetto PAES                                                   entro il </t>
    </r>
    <r>
      <rPr>
        <b/>
        <sz val="10"/>
        <rFont val="Arial"/>
        <family val="2"/>
      </rPr>
      <t>10 settembre 201</t>
    </r>
    <r>
      <rPr>
        <sz val="10"/>
        <rFont val="Arial"/>
        <family val="2"/>
      </rPr>
      <t>8.</t>
    </r>
  </si>
  <si>
    <r>
      <t xml:space="preserve">Sarà garantito il normale ed efficiente funzionamento di tali servizi mediante un controllo sistematico dell'esecuzione dei contratti/convenzioni in essere. Inoltre si procederà all'affidamento di nuovi servizi e forniture nel rispetto della normativa vigente in materia di appalti per lavori e forniture di beni e servizi e per alcuni di essi (cimiteiali) mediante convenzionamento ai sensi dell’ex L. 281/1991. Più specificatamente:                                                                               </t>
    </r>
    <r>
      <rPr>
        <b/>
        <sz val="9"/>
        <rFont val="Arial"/>
        <family val="2"/>
      </rPr>
      <t>punto 1.</t>
    </r>
    <r>
      <rPr>
        <sz val="9"/>
        <rFont val="Arial"/>
        <family val="2"/>
      </rPr>
      <t xml:space="preserve">  </t>
    </r>
    <r>
      <rPr>
        <b/>
        <sz val="9"/>
        <rFont val="Arial"/>
        <family val="2"/>
      </rPr>
      <t xml:space="preserve">entro il 30/09/2018 </t>
    </r>
    <r>
      <rPr>
        <sz val="9"/>
        <rFont val="Arial"/>
        <family val="2"/>
      </rPr>
      <t xml:space="preserve">saranno espletate le procedure per la gara di evidenza pubblica per assegnazione in locazione del fabbricato cucina e aree di pertinenza sita nell'ambito del parco di via Mazzini.                                                                     </t>
    </r>
    <r>
      <rPr>
        <b/>
        <sz val="9"/>
        <rFont val="Arial"/>
        <family val="2"/>
      </rPr>
      <t>punti 2/3 e 4</t>
    </r>
    <r>
      <rPr>
        <sz val="9"/>
        <rFont val="Arial"/>
        <family val="2"/>
      </rPr>
      <t xml:space="preserve"> entro il 31/12/2018 il servizio competente provvederà alla gestione e controllo dei servizi affidati a mezzo convenzione ex L.381/1991                                    </t>
    </r>
    <r>
      <rPr>
        <b/>
        <sz val="9"/>
        <rFont val="Arial"/>
        <family val="2"/>
      </rPr>
      <t>punti 5/6/7 e 8</t>
    </r>
    <r>
      <rPr>
        <sz val="9"/>
        <rFont val="Arial"/>
        <family val="2"/>
      </rPr>
      <t xml:space="preserve"> entro il 31/12/2018 il personale incaricato provvederà agli adempimenti previsti dalle Convenzioni/contratti in esssere.</t>
    </r>
  </si>
  <si>
    <t xml:space="preserve">Lavori di manutenzione straordinaria e riqualificazione del centro spotivo Comunale </t>
  </si>
  <si>
    <r>
      <t xml:space="preserve">Predisposizione documentazione progettuale (progetto definitivo) ed atti connessi con la richiesta di contributo Regionale </t>
    </r>
    <r>
      <rPr>
        <b/>
        <sz val="10"/>
        <color rgb="FFFF0000"/>
        <rFont val="Arial"/>
        <family val="2"/>
      </rPr>
      <t>Scheda sostitutiva della precedente denominata "Proposta di Project Financing per la realizzazione nuovi loculi e gestione servizi cimiteriali"</t>
    </r>
  </si>
  <si>
    <t>entro il termine indicato è stata predisposta la documentazione progettuale (progetto definitivo ed esecutivo riuniti) per la relativa validazione e approvazione. Con delibera di G.C. n. 161 del 21/12/2018 è stato approvato il progetto definitvo ed esecutivo riuniti. Con atto di determinazione n. 756 del 27/12/2018 sono stati approvati gli atti propedeutici per manifestazione d'interesse alla procedura negoziata per affidamento dei lavori.</t>
  </si>
  <si>
    <r>
      <t>entro 31 dicembre 2018</t>
    </r>
    <r>
      <rPr>
        <b/>
        <sz val="10"/>
        <color rgb="FFFF0000"/>
        <rFont val="Arial"/>
        <family val="2"/>
      </rPr>
      <t xml:space="preserve"> termine aggiornato con rettifica di ottobre 2018</t>
    </r>
  </si>
  <si>
    <t xml:space="preserve">con delibera n. 102 del 10/08/2018 la Giunta Comunale ha approvato il progetto definitivo ed esecutivo riuniti relativamente alle opere di interesse comunale di cui all'art. 6 dell'accordo sostitutivo di provvedimento tra il comune di Busto Garolfo e la Società DAF per il prosiegua di attività produttiva, redatto da personale interno all'Ente. Quanto sopra a seguito di redazione del Verbale di verifica preventiva della progettazione - verbale di validazione del 03/08/2018 redatto dal personale interno. I lavori sono iniziati in data 16/08/2018 con atto di determinazione n. 586 del 31/10/2018 venivano collaudati parzialemente per l'ammontare di euro 222.479,27; successivamente venivano sospesi per condizioni meteo (temperature non idonee) e ripresi nel corso dell'anno 2019, per essere ultimati nel mese di marzo dello stesso anno. </t>
  </si>
  <si>
    <r>
      <t xml:space="preserve">entro 30 giugno 2018 istruttoria domande pervenute e assegnazione singole particelle.                                                                               entro 30 novembre 2018 coordinamento interventi da eseguire in amministrazione diretta o realizzati da altri Enti (Cap Holding mediante apposito accordo).                                                                                                           </t>
    </r>
    <r>
      <rPr>
        <sz val="10"/>
        <color rgb="FFFF0000"/>
        <rFont val="Arial"/>
        <family val="2"/>
      </rPr>
      <t>Scadenze modificate rispetto alla precedente scheda                               entro 30 aprile 2018 istruttoria domande pervenute e assegnazione singole particelle.                                                                               entro 30 giugno 2018 coordinamento interventi da eseguire in amministrazione diretta.</t>
    </r>
  </si>
  <si>
    <t xml:space="preserve">con DT n. 367 del 28/06/18 è stata approvata graduatoria e contestualmente sono stati assegnati i lotti; con Dt n. 389 del 05/07/2018 sono statai affidati i lavori di fornitura e posa di tubazione per irrigazione, collegamento fontanella, realizzazione alloggiameno contatori e platea di ancoraggio della casetta per ricovero attrezzi; con DT n. 640 del 26/11/2018 sono stati affidati i lavori di formazione delle parcelle e movimentazione del terreno propedeutico alla semina. Entro tale termine è stata realizzata, a cura e spese della società Cap Holding spa, la recinzione perimetrale di cui alla convenzione e progetto approvati con delibera di G.C. n. 91 del 19/07/2018 </t>
  </si>
  <si>
    <t xml:space="preserve">con DT n. 172 del 09/03/2018 è stato affidato il servizio per lo svolgimento delle attività di monitoraggio quantitativo del progetto paes a società esterna. Tale progetto comprendeva raccolta dati, elaborazione, calcolo inventario emissioni, analisi delle azioni del paes, compilazione del MONITORING TEMPLATE e invio online al sito del patto dei sindaci e lòa redazione di un report di attuazione con MEI (inventario di monitoraggio delle missioni). tutte le prestazioni sono state eseguite entro il 10/09/2018. </t>
  </si>
  <si>
    <r>
      <rPr>
        <b/>
        <sz val="10"/>
        <rFont val="Arial"/>
        <family val="2"/>
      </rPr>
      <t>entro 31 marzo 2018</t>
    </r>
    <r>
      <rPr>
        <sz val="10"/>
        <rFont val="Arial"/>
        <family val="2"/>
      </rPr>
      <t xml:space="preserve"> è stato affidato il servizio. </t>
    </r>
    <r>
      <rPr>
        <b/>
        <sz val="10"/>
        <rFont val="Arial"/>
        <family val="2"/>
      </rPr>
      <t xml:space="preserve">entro il 31 agosto 2018 </t>
    </r>
    <r>
      <rPr>
        <sz val="10"/>
        <rFont val="Arial"/>
        <family val="2"/>
      </rPr>
      <t xml:space="preserve">sono stati richiesti ed elaborati dati a ditta incaricata. </t>
    </r>
    <r>
      <rPr>
        <b/>
        <sz val="10"/>
        <rFont val="Arial"/>
        <family val="2"/>
      </rPr>
      <t>entro il 10 settembre 2018</t>
    </r>
    <r>
      <rPr>
        <sz val="10"/>
        <rFont val="Arial"/>
        <family val="2"/>
      </rPr>
      <t xml:space="preserve"> sono stati inserimenti i dati.                                               </t>
    </r>
  </si>
  <si>
    <t>I servizi competenti hanno svolto tutte le attività previste nei termini indicati nella colonna risultato atteso.</t>
  </si>
  <si>
    <t>Punto 1. entro il 31/08/2018.                  Punto 2. non si è proceduto all'espletamento della gara in quanto il servizio ha provveduto alla proroga a tutto il 31/03/2019</t>
  </si>
  <si>
    <t>Tutti gli adempimenti previsti sono stati attuati entro le date indicate e/o richieste da altri enti così come previste nell'indicatore di risultato.                Entro il 14/08/2018 si è provveduto all'esame del rendiconto dell'annualità 2014 relativo alla gestione alloggi ERP degli immobili comunali ed alla predisposizione della proposta dell'atto di determinazione; lo stesso è stato sottoposto alla verifica per la regolarità contabile da parte degli uffici finanziari. Con proposta di DT n. 531 del 26/09/2018 si è provveduto alla proroga della gestione del servizio a tutto il 28/02/2019 in quanto agli atti del comune era stata depositata proposta di project financing per la gestione dei cimiteri comunali e per la reazlizzazione di nuovi loculli all'epo ancora in fase istruttoria.</t>
  </si>
  <si>
    <t xml:space="preserve">98,84% (trattasi di media aritmetica delle quote percentuali derivanti dalle schede Peg entrata 2018 </t>
  </si>
  <si>
    <t>Riscossione(spontanea) entro 31-12-2018 di &gt;60% entrate proprie (riferite ad ogni posizione) accertate nel corso dell’esercizio e precedenti</t>
  </si>
  <si>
    <t>applicazione regolamento comunitario sul trattamento dei dati personali</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</si>
  <si>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</si>
  <si>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assicurare il trattamento dei dati personali in modo conforme alle prescrizioni del regolamento europeo</t>
  </si>
  <si>
    <t>Attuazione di tutte le misure di prevenzione e pubblicità previste dai piani entro il 31-12-2018</t>
  </si>
  <si>
    <t>Busto Garolfo</t>
  </si>
  <si>
    <t>Assenza di deficit infrastrutturale</t>
  </si>
  <si>
    <r>
      <t>entro il 31/12/2018 si è provveduto alla progettazione definitva ed esecutiva dei seguenti interventi per i quali è stata accertata la copertura finanziaria con proiezioni di bilancio approvata</t>
    </r>
    <r>
      <rPr>
        <b/>
        <sz val="9"/>
        <rFont val="Arial"/>
        <family val="2"/>
      </rPr>
      <t xml:space="preserve"> con delibera di CC n. 43 del  28/11/2018</t>
    </r>
    <r>
      <rPr>
        <sz val="9"/>
        <rFont val="Arial"/>
        <family val="2"/>
      </rPr>
      <t xml:space="preserve">:                                                         </t>
    </r>
    <r>
      <rPr>
        <b/>
        <sz val="9"/>
        <rFont val="Arial"/>
        <family val="2"/>
      </rPr>
      <t xml:space="preserve">Manutenzione straordinaria immobili comunali:   </t>
    </r>
    <r>
      <rPr>
        <sz val="9"/>
        <rFont val="Arial"/>
        <family val="2"/>
      </rPr>
      <t xml:space="preserve">                                                                                                                             - progetto definitivo ed esecutivo relativo alla realizzazione impianto rilevatore di fumi presso edificio scolastico Caccia approvato con delibera di </t>
    </r>
    <r>
      <rPr>
        <b/>
        <sz val="9"/>
        <rFont val="Arial"/>
        <family val="2"/>
      </rPr>
      <t>GC 157 del 18/12/2018</t>
    </r>
    <r>
      <rPr>
        <sz val="9"/>
        <rFont val="Arial"/>
        <family val="2"/>
      </rPr>
      <t xml:space="preserve">; </t>
    </r>
    <r>
      <rPr>
        <b/>
        <sz val="9"/>
        <rFont val="Arial"/>
        <family val="2"/>
      </rPr>
      <t>con atto n.750 del 24/12/2018</t>
    </r>
    <r>
      <rPr>
        <sz val="9"/>
        <rFont val="Arial"/>
        <family val="2"/>
      </rPr>
      <t xml:space="preserve"> è stata approvata la DTa contrarre per l'affidamento dei lavori e avviata la procedura per affidamento dei lavori.                                                                                                                         - progetto definitivo ed esecutivo relativo alla realizzazione impianto rilevatore di fumi presso il distretto socio sanitario di via XXIV Maggio approvato con delibera di </t>
    </r>
    <r>
      <rPr>
        <b/>
        <sz val="9"/>
        <rFont val="Arial"/>
        <family val="2"/>
      </rPr>
      <t>GC 158 del 18/12/2018</t>
    </r>
    <r>
      <rPr>
        <sz val="9"/>
        <rFont val="Arial"/>
        <family val="2"/>
      </rPr>
      <t xml:space="preserve">; </t>
    </r>
    <r>
      <rPr>
        <b/>
        <sz val="9"/>
        <rFont val="Arial"/>
        <family val="2"/>
      </rPr>
      <t>con atto n.754 del 27/12/2018</t>
    </r>
    <r>
      <rPr>
        <sz val="9"/>
        <rFont val="Arial"/>
        <family val="2"/>
      </rPr>
      <t xml:space="preserve"> è stata approvata DT a contrarre per l'affidamento dei lavori e avviata la procedura per affidamento dei lavori.                                                                            </t>
    </r>
    <r>
      <rPr>
        <b/>
        <sz val="9"/>
        <rFont val="Arial"/>
        <family val="2"/>
      </rPr>
      <t xml:space="preserve">Manutenzione straordinaria verde pubblico: </t>
    </r>
    <r>
      <rPr>
        <sz val="9"/>
        <rFont val="Arial"/>
        <family val="2"/>
      </rPr>
      <t xml:space="preserve">il progetto definitivo ed esecutivo relativo alle opere di riqualificazione del patrimonio arboreo anno 2018 è stato approvato </t>
    </r>
    <r>
      <rPr>
        <b/>
        <sz val="9"/>
        <rFont val="Arial"/>
        <family val="2"/>
      </rPr>
      <t>con delibera di GC 146 del 04/12/2018</t>
    </r>
    <r>
      <rPr>
        <sz val="9"/>
        <rFont val="Arial"/>
        <family val="2"/>
      </rPr>
      <t>;</t>
    </r>
    <r>
      <rPr>
        <b/>
        <sz val="9"/>
        <rFont val="Arial"/>
        <family val="2"/>
      </rPr>
      <t xml:space="preserve"> con atto n.770 del 28/12/2018 </t>
    </r>
    <r>
      <rPr>
        <sz val="9"/>
        <rFont val="Arial"/>
        <family val="2"/>
      </rPr>
      <t xml:space="preserve">venivano affidati i lavori a seguito di </t>
    </r>
    <r>
      <rPr>
        <b/>
        <sz val="9"/>
        <rFont val="Arial"/>
        <family val="2"/>
      </rPr>
      <t>DT a contrarre n.726 del 19/12/18</t>
    </r>
    <r>
      <rPr>
        <sz val="9"/>
        <rFont val="Arial"/>
        <family val="2"/>
      </rPr>
      <t xml:space="preserve">.                                                                                                                                                                                     </t>
    </r>
    <r>
      <rPr>
        <b/>
        <sz val="9"/>
        <rFont val="Arial"/>
        <family val="2"/>
      </rPr>
      <t xml:space="preserve"> Manutenzione straordinaria impianti sportivi: </t>
    </r>
    <r>
      <rPr>
        <sz val="9"/>
        <rFont val="Arial"/>
        <family val="2"/>
      </rPr>
      <t>c</t>
    </r>
    <r>
      <rPr>
        <b/>
        <sz val="9"/>
        <rFont val="Arial"/>
        <family val="2"/>
      </rPr>
      <t xml:space="preserve">on atto n.471del 04/09/18 </t>
    </r>
    <r>
      <rPr>
        <sz val="9"/>
        <rFont val="Arial"/>
        <family val="2"/>
      </rPr>
      <t xml:space="preserve">venivano affidati i lavori di RIQUALIFICAZIONE DEL MANTO ERBOSO DEL CAMPO SPORTIVO DI VIA PASCOLI; </t>
    </r>
    <r>
      <rPr>
        <b/>
        <sz val="9"/>
        <rFont val="Arial"/>
        <family val="2"/>
      </rPr>
      <t>con DTe n. 732 del 20/12/18</t>
    </r>
    <r>
      <rPr>
        <sz val="9"/>
        <rFont val="Arial"/>
        <family val="2"/>
      </rPr>
      <t xml:space="preserve"> si provveduto all'integrazione dei lavori predetti al fine di garantire la completa funzionalità dell'intervento alla luce dello stato dei luoghi;                                                             </t>
    </r>
    <r>
      <rPr>
        <b/>
        <sz val="9"/>
        <rFont val="Arial"/>
        <family val="2"/>
      </rPr>
      <t>Manutenzione straordinaria manti stradali e impianti semaforici: con DT n. 525 del 02/10/18</t>
    </r>
    <r>
      <rPr>
        <sz val="9"/>
        <rFont val="Arial"/>
        <family val="2"/>
      </rPr>
      <t xml:space="preserve"> sono stati affidati gli INTERVENTI DI RIQUALIFICAZIONE DEGLI IMPIANTI SEMAFORICI SITI NEL TERRITORIO COMUNALE; con </t>
    </r>
    <r>
      <rPr>
        <b/>
        <sz val="9"/>
        <rFont val="Arial"/>
        <family val="2"/>
      </rPr>
      <t>delibera di G.C. n. 153</t>
    </r>
    <r>
      <rPr>
        <sz val="9"/>
        <rFont val="Arial"/>
        <family val="2"/>
      </rPr>
      <t xml:space="preserve"> </t>
    </r>
    <r>
      <rPr>
        <b/>
        <sz val="9"/>
        <rFont val="Arial"/>
        <family val="2"/>
      </rPr>
      <t>del 11/12/18</t>
    </r>
    <r>
      <rPr>
        <sz val="9"/>
        <rFont val="Arial"/>
        <family val="2"/>
      </rPr>
      <t xml:space="preserve"> è stato approvato il prog. definitivo ed esecutivo riuniti redatto e validato dal personale interno. Con </t>
    </r>
    <r>
      <rPr>
        <b/>
        <sz val="9"/>
        <rFont val="Arial"/>
        <family val="2"/>
      </rPr>
      <t>atto n. 731 del 13/12/18</t>
    </r>
    <r>
      <rPr>
        <sz val="9"/>
        <rFont val="Arial"/>
        <family val="2"/>
      </rPr>
      <t xml:space="preserve"> è stata pprovata DT a contrarre ed è stata avviata la procedura per l'affidamento dei lavori.                                                                                                                                                                                              </t>
    </r>
    <r>
      <rPr>
        <b/>
        <sz val="9"/>
        <rFont val="Arial"/>
        <family val="2"/>
      </rPr>
      <t>Rifacimento pista di atletica  presso il centro sportivo comunale - opere complementari:</t>
    </r>
    <r>
      <rPr>
        <sz val="9"/>
        <rFont val="Arial"/>
        <family val="2"/>
      </rPr>
      <t xml:space="preserve"> c</t>
    </r>
    <r>
      <rPr>
        <b/>
        <sz val="9"/>
        <rFont val="Arial"/>
        <family val="2"/>
      </rPr>
      <t>on DT n. 220 del 06/04/2018</t>
    </r>
    <r>
      <rPr>
        <sz val="9"/>
        <rFont val="Arial"/>
        <family val="2"/>
      </rPr>
      <t xml:space="preserve"> sono stati affidate le OPERE COMPLEMENTARI DI SISTEMAZIONE DELLA PEDANA DI SALTO IN LUNGO E TRIPLO OLTRE CHE VARIANTE MIGLIORATIVA RELATIVA ALL'IMPIANTO DI ILLUMINAZIONE DI CUI AI LAVORI DI MANUTENZIONE STR. E RIQUALIFICAZIONE DELLA PISTA DI ATLETICA PRESSO IL CENTRO SPORTIVO COMUNALE R. BATTAGLIA DI VIA CELLINI.                                                                                                                                                                            </t>
    </r>
    <r>
      <rPr>
        <b/>
        <sz val="9"/>
        <rFont val="Arial"/>
        <family val="2"/>
      </rPr>
      <t>Manutenzione straordinaria e riqualificazione "parco del fanciullo" preso le scuole primarie Tarra:</t>
    </r>
    <r>
      <rPr>
        <sz val="9"/>
        <rFont val="Arial"/>
        <family val="2"/>
      </rPr>
      <t xml:space="preserve"> con </t>
    </r>
    <r>
      <rPr>
        <b/>
        <sz val="9"/>
        <rFont val="Arial"/>
        <family val="2"/>
      </rPr>
      <t>DT n. 645 del 27/11/18, n. 780 del 28/12/18 e</t>
    </r>
    <r>
      <rPr>
        <sz val="9"/>
        <rFont val="Arial"/>
        <family val="2"/>
      </rPr>
      <t xml:space="preserve"> </t>
    </r>
    <r>
      <rPr>
        <b/>
        <sz val="9"/>
        <rFont val="Arial"/>
        <family val="2"/>
      </rPr>
      <t>n. 549 del 17/10/18</t>
    </r>
    <r>
      <rPr>
        <sz val="9"/>
        <rFont val="Arial"/>
        <family val="2"/>
      </rPr>
      <t xml:space="preserve"> si è provveduto ad affidare interventi di riqualificazione dei punti luce, delle aiuole a verde e delle attrezzature ludiche.                                                                                                                           </t>
    </r>
    <r>
      <rPr>
        <b/>
        <sz val="9"/>
        <rFont val="Arial"/>
        <family val="2"/>
      </rPr>
      <t>Realizzazione nuovi loculi presso il Cimitero del capoluogo: con DT 427 del 06/08/18</t>
    </r>
    <r>
      <rPr>
        <sz val="9"/>
        <rFont val="Arial"/>
        <family val="2"/>
      </rPr>
      <t xml:space="preserve"> è stato affidato l'incarico di assistenza al rup per la progettazione secutiva di n. 24 loculi; con delibera di </t>
    </r>
    <r>
      <rPr>
        <b/>
        <sz val="9"/>
        <rFont val="Arial"/>
        <family val="2"/>
      </rPr>
      <t xml:space="preserve">GC n 138 del 20/11/2018 </t>
    </r>
    <r>
      <rPr>
        <sz val="9"/>
        <rFont val="Arial"/>
        <family val="2"/>
      </rPr>
      <t xml:space="preserve">è stato approvato il progetto definitivo ed esecutivo riuniti, redatto e validato da personale interno; </t>
    </r>
    <r>
      <rPr>
        <b/>
        <sz val="9"/>
        <rFont val="Arial"/>
        <family val="2"/>
      </rPr>
      <t xml:space="preserve">con DT 772 del 28/12/18 </t>
    </r>
    <r>
      <rPr>
        <sz val="9"/>
        <rFont val="Arial"/>
        <family val="2"/>
      </rPr>
      <t xml:space="preserve">sono stati affidati i lavori a seguito di procedura indetta con </t>
    </r>
    <r>
      <rPr>
        <b/>
        <sz val="9"/>
        <rFont val="Arial"/>
        <family val="2"/>
      </rPr>
      <t>DT 730 del 19/12/18</t>
    </r>
    <r>
      <rPr>
        <sz val="9"/>
        <rFont val="Arial"/>
        <family val="2"/>
      </rPr>
      <t xml:space="preserve">.                                                                                                                                             </t>
    </r>
    <r>
      <rPr>
        <b/>
        <sz val="9"/>
        <rFont val="Arial"/>
        <family val="2"/>
      </rPr>
      <t xml:space="preserve">Manutenzione straordinaria cimitero del capoluogo: </t>
    </r>
    <r>
      <rPr>
        <sz val="9"/>
        <rFont val="Arial"/>
        <family val="2"/>
      </rPr>
      <t>con i seguenti atti di determinazione</t>
    </r>
    <r>
      <rPr>
        <b/>
        <sz val="9"/>
        <rFont val="Arial"/>
        <family val="2"/>
      </rPr>
      <t xml:space="preserve"> n. 692 del 11/12/18 </t>
    </r>
    <r>
      <rPr>
        <sz val="9"/>
        <rFont val="Arial"/>
        <family val="2"/>
      </rPr>
      <t xml:space="preserve">sono statai affidati i LAVORI DI SISTEMAZIONE E CONSOLIDAMENTO DELLE LASTRE IN MARMO DEL CC. 08, </t>
    </r>
    <r>
      <rPr>
        <b/>
        <sz val="9"/>
        <rFont val="Arial"/>
        <family val="2"/>
      </rPr>
      <t>n. 717 del  17/12/18</t>
    </r>
    <r>
      <rPr>
        <sz val="9"/>
        <rFont val="Arial"/>
        <family val="2"/>
      </rPr>
      <t xml:space="preserve"> sono statai affidati interventi per ALLONTANAMENTO VOLATILI PRESSO IL CIMITERO DI BUSTO GAROLFO - CORPI COLOMBARI N° 1 - 2 - 3 - 4,</t>
    </r>
    <r>
      <rPr>
        <b/>
        <sz val="9"/>
        <rFont val="Arial"/>
        <family val="2"/>
      </rPr>
      <t xml:space="preserve"> n. 742 del 21/12/18</t>
    </r>
    <r>
      <rPr>
        <sz val="9"/>
        <rFont val="Arial"/>
        <family val="2"/>
      </rPr>
      <t xml:space="preserve"> sono statai affidate le opere DA ELETTRICISTA PER NUOVO IMPIANTO ILLUMINAZIONE PARCHEGGIO CIMITERO BUSTO GAROLFO e </t>
    </r>
    <r>
      <rPr>
        <b/>
        <sz val="9"/>
        <rFont val="Arial"/>
        <family val="2"/>
      </rPr>
      <t>n. 782 del  28/12/18</t>
    </r>
    <r>
      <rPr>
        <sz val="9"/>
        <rFont val="Arial"/>
        <family val="2"/>
      </rPr>
      <t xml:space="preserve"> sono statai affidate le OPERE EDILI FINALIZZATE ALLA REALIZZAZIONE DI VIALETTI PAVIMENTATI IN AUTOBLOCCANTI  PRESSO IL CIMITERO DEL CAPOLUOGO – AMPLIAMENTO LATO EST.                                                                                                                                                                                      </t>
    </r>
    <r>
      <rPr>
        <b/>
        <sz val="9"/>
        <rFont val="Arial"/>
        <family val="2"/>
      </rPr>
      <t>Realizzazione nuovo Corpi Colombari presso ilcimitero del capoluogo - I° lotto</t>
    </r>
    <r>
      <rPr>
        <sz val="9"/>
        <rFont val="Arial"/>
        <family val="2"/>
      </rPr>
      <t xml:space="preserve">: </t>
    </r>
    <r>
      <rPr>
        <b/>
        <sz val="9"/>
        <rFont val="Arial"/>
        <family val="2"/>
      </rPr>
      <t xml:space="preserve">con DT n. 686 del 13/12/18 </t>
    </r>
    <r>
      <rPr>
        <sz val="9"/>
        <rFont val="Arial"/>
        <family val="2"/>
      </rPr>
      <t xml:space="preserve">è stato affidato L'INCARICO PER ESECUZIONE DI PRESTAZIONI PROFESSIONALI RELATIVE ALLA PROGETTAZIONE, DEFINITIVA ED ESECUTIVA, PER LA CREAZIONE DI NUOVI LOCULI, AL CORPO COLOMBARI N. 10;                                                                                                                                                                          </t>
    </r>
    <r>
      <rPr>
        <b/>
        <sz val="9"/>
        <rFont val="Arial"/>
        <family val="2"/>
      </rPr>
      <t xml:space="preserve">Realizzazione piste ciclabili: con DT n. 652 del 29/11/2018 </t>
    </r>
    <r>
      <rPr>
        <sz val="9"/>
        <rFont val="Arial"/>
        <family val="2"/>
      </rPr>
      <t xml:space="preserve">si è provveduto all'affidamento dei SERVIZI TECNICI DI INGEGNERIA E DI ARCHITETTURA DI CUI AL PROGETTO "L'ALTO MILANESE VA IN MOBILITÀ SOSTENIBILE" NELL'AMBITO DEL "PROGRAMMA NAZIONALE SPERIMENTALE DI MOBILITÀ SOSTENIBILE CASA-SCUOLA E CASA-LAVORO"; </t>
    </r>
    <r>
      <rPr>
        <b/>
        <sz val="9"/>
        <rFont val="Arial"/>
        <family val="2"/>
      </rPr>
      <t>con DT n. 769 del 28/12/18</t>
    </r>
    <r>
      <rPr>
        <sz val="9"/>
        <rFont val="Arial"/>
        <family val="2"/>
      </rPr>
      <t xml:space="preserve"> sono staati affidati i LAVORI DI RISANAMENTO CONSERVATIVO DELLA PASSERELLA CICLOPEDONALE DI VIALE DEI TIGLI, LOC. CIMITERO DEL CAPOLUOGO a seguito di redazione perizia tecnica. Con </t>
    </r>
    <r>
      <rPr>
        <b/>
        <sz val="9"/>
        <rFont val="Arial"/>
        <family val="2"/>
      </rPr>
      <t xml:space="preserve">delibera di GC 160 del 20/12/18 </t>
    </r>
    <r>
      <rPr>
        <sz val="9"/>
        <rFont val="Arial"/>
        <family val="2"/>
      </rPr>
      <t xml:space="preserve">è stato approvato il progetto definit. ed esec. riuniti relativo alle opere di eliminazione barriere architettoniche e realizzazione itinerari ciclopedonali del territorio comunale anno 2018 redatto e validato da personale interno; </t>
    </r>
    <r>
      <rPr>
        <b/>
        <sz val="9"/>
        <rFont val="Arial"/>
        <family val="2"/>
      </rPr>
      <t>con DT 766 del 21/12/18</t>
    </r>
    <r>
      <rPr>
        <sz val="9"/>
        <rFont val="Arial"/>
        <family val="2"/>
      </rPr>
      <t xml:space="preserve"> sono stati approvati gli atti propedeutici all'indagine di mercato e avviato le procedure per aff.to lavori.                                           </t>
    </r>
    <r>
      <rPr>
        <b/>
        <sz val="9"/>
        <rFont val="Arial"/>
        <family val="2"/>
      </rPr>
      <t>Realizzazione interventi per la mobilità sostenibile casa/scuola e casa/lavoro di cui al DM 28 luglio 2016 n. 208: con delibera di G.C. n. 162 del 21/12/18 è stato approvato il prg. def ed esecutivo riuniti il progetto denominato l'alto milanese va in mobilità sostenibile - azione di progetto B05 piste ciclabile e B03 velostazione" con DT n. 774 del 28/12/18 sono statai approvati glia tti propedeutici all'indagine di mercato e avviate le procedure per affidamento dei lavori.</t>
    </r>
    <r>
      <rPr>
        <sz val="9"/>
        <rFont val="Arial"/>
        <family val="2"/>
      </rPr>
      <t xml:space="preserve">                                                                                                                                                                                                </t>
    </r>
    <r>
      <rPr>
        <b/>
        <sz val="9"/>
        <rFont val="Arial"/>
        <family val="2"/>
      </rPr>
      <t>Interventi pedibus: con DT 650 del 22/10/18 sono stati affidati i lavori per la reazlizzazione di piste ciclabili mediante fornitura di segnaletica stradale nell'ambito del progetto Pedibus; i lavori sono stati eseguiti dando priorità alle richieste pervenute da parte dell'associazione Volontari del pedibus.</t>
    </r>
    <r>
      <rPr>
        <sz val="9"/>
        <rFont val="Arial"/>
        <family val="2"/>
      </rPr>
      <t xml:space="preserve">                                                                                              </t>
    </r>
    <r>
      <rPr>
        <b/>
        <sz val="9"/>
        <rFont val="Arial"/>
        <family val="2"/>
      </rPr>
      <t>NOTA BENE: ulteriori interventi rientranti nell'elenco annuale dei LLPP non hanno ottenuto la copertura finanziaria in quanto finanziati con contributo da parte di altri enti o con alienazioni aree i cui bandi sono andati deserti.</t>
    </r>
  </si>
  <si>
    <t>Entro il 19 ottobre si è provveduto alla predisposizione della documentazione progettuale valida ai fini della richiesta di contributo. Con Deliberazione di G. C. 119 del 27/09/2018 è stato approvato il progetto definitivo ed è stato disposto di presentare domanda di contributo alla Regione Lombardia ai sensi del decreto direzione generale sport e giovani del 26/07/2018 n. 11034. In data 02/10/2018 è stata depositata domanda di contributo alla Regione Lombardia e in data 20/12/2018 è stata comunaca l'approvazione della graduatoria e l'ammissione del Comune di Busto garolfo a beneficiare del contributo di euro 111.000,00 su una spesa ammessa di euro 222.000,00</t>
  </si>
  <si>
    <t>l'Area ha fornito  tutti i dati richiesti al fine di ottemperare alla normativa europea sulla privacy</t>
  </si>
  <si>
    <t>Cfr. Relazione RPCT 2018</t>
  </si>
</sst>
</file>

<file path=xl/styles.xml><?xml version="1.0" encoding="utf-8"?>
<styleSheet xmlns="http://schemas.openxmlformats.org/spreadsheetml/2006/main">
  <fonts count="45">
    <font>
      <sz val="10"/>
      <name val="Arial"/>
    </font>
    <font>
      <sz val="10"/>
      <name val="Arial"/>
      <family val="2"/>
    </font>
    <font>
      <b/>
      <sz val="16"/>
      <color indexed="8"/>
      <name val="Franklin Gothic Book"/>
      <family val="2"/>
    </font>
    <font>
      <b/>
      <sz val="20"/>
      <color indexed="57"/>
      <name val="Franklin Gothic Book"/>
      <family val="2"/>
    </font>
    <font>
      <sz val="16"/>
      <color indexed="8"/>
      <name val="Franklin Gothic Book"/>
      <family val="2"/>
    </font>
    <font>
      <b/>
      <sz val="14"/>
      <name val="Arial"/>
      <family val="2"/>
    </font>
    <font>
      <sz val="14"/>
      <color indexed="55"/>
      <name val="Arial"/>
      <family val="2"/>
    </font>
    <font>
      <b/>
      <sz val="14"/>
      <color indexed="55"/>
      <name val="Arial"/>
      <family val="2"/>
    </font>
    <font>
      <b/>
      <sz val="16"/>
      <color indexed="56"/>
      <name val="Franklin Gothic Book"/>
      <family val="2"/>
    </font>
    <font>
      <b/>
      <i/>
      <sz val="16"/>
      <color indexed="56"/>
      <name val="Franklin Gothic Book"/>
      <family val="2"/>
    </font>
    <font>
      <sz val="10"/>
      <color indexed="8"/>
      <name val="Verdana"/>
      <family val="2"/>
    </font>
    <font>
      <sz val="10"/>
      <name val="Verdana"/>
      <family val="2"/>
    </font>
    <font>
      <b/>
      <sz val="10"/>
      <color indexed="8"/>
      <name val="Verdana"/>
      <family val="2"/>
    </font>
    <font>
      <b/>
      <sz val="14"/>
      <color indexed="56"/>
      <name val="Arial"/>
      <family val="2"/>
    </font>
    <font>
      <b/>
      <sz val="10"/>
      <name val="Franklin Gothic Book"/>
      <family val="2"/>
    </font>
    <font>
      <sz val="10"/>
      <color indexed="8"/>
      <name val="Arial"/>
      <family val="2"/>
    </font>
    <font>
      <sz val="10"/>
      <color indexed="8"/>
      <name val="Franklin Gothic Book"/>
      <family val="2"/>
    </font>
    <font>
      <sz val="9"/>
      <color indexed="8"/>
      <name val="Franklin Gothic Book"/>
      <family val="2"/>
    </font>
    <font>
      <b/>
      <sz val="12"/>
      <color indexed="8"/>
      <name val="Franklin Gothic Book"/>
      <family val="2"/>
    </font>
    <font>
      <sz val="12"/>
      <color indexed="8"/>
      <name val="Franklin Gothic Book"/>
      <family val="2"/>
    </font>
    <font>
      <sz val="11"/>
      <color indexed="8"/>
      <name val="Franklin Gothic Book"/>
      <family val="2"/>
    </font>
    <font>
      <b/>
      <sz val="11"/>
      <color indexed="8"/>
      <name val="Franklin Gothic Book"/>
      <family val="2"/>
    </font>
    <font>
      <b/>
      <sz val="20"/>
      <name val="Franklin Gothic Book"/>
      <family val="2"/>
    </font>
    <font>
      <b/>
      <sz val="16"/>
      <name val="Franklin Gothic Book"/>
      <family val="2"/>
    </font>
    <font>
      <sz val="12"/>
      <name val="Arial"/>
      <family val="2"/>
    </font>
    <font>
      <b/>
      <sz val="14"/>
      <color indexed="8"/>
      <name val="Franklin Gothic Book"/>
      <family val="2"/>
    </font>
    <font>
      <b/>
      <sz val="10"/>
      <name val="Arial"/>
      <family val="2"/>
    </font>
    <font>
      <sz val="10"/>
      <name val="Arial"/>
      <family val="2"/>
    </font>
    <font>
      <sz val="11"/>
      <name val="Arial"/>
      <family val="2"/>
    </font>
    <font>
      <b/>
      <sz val="14"/>
      <color theme="0"/>
      <name val="Arial"/>
      <family val="2"/>
    </font>
    <font>
      <b/>
      <sz val="12"/>
      <name val="Arial"/>
      <family val="2"/>
    </font>
    <font>
      <b/>
      <sz val="12"/>
      <color theme="0"/>
      <name val="Verdana"/>
      <family val="2"/>
    </font>
    <font>
      <b/>
      <i/>
      <sz val="10"/>
      <name val="Arial"/>
      <family val="2"/>
    </font>
    <font>
      <b/>
      <sz val="11"/>
      <name val="Franklin Gothic Book"/>
      <family val="2"/>
    </font>
    <font>
      <b/>
      <u/>
      <sz val="22"/>
      <name val="Franklin Gothic Book"/>
      <family val="2"/>
    </font>
    <font>
      <b/>
      <sz val="16"/>
      <name val="Arial"/>
      <family val="2"/>
    </font>
    <font>
      <b/>
      <i/>
      <sz val="16"/>
      <name val="Franklin Gothic Book"/>
      <family val="2"/>
    </font>
    <font>
      <b/>
      <u/>
      <sz val="16"/>
      <name val="Arial"/>
      <family val="2"/>
    </font>
    <font>
      <i/>
      <sz val="11"/>
      <color indexed="8"/>
      <name val="Franklin Gothic Book"/>
      <family val="2"/>
    </font>
    <font>
      <i/>
      <sz val="10"/>
      <color indexed="8"/>
      <name val="Arial"/>
      <family val="2"/>
    </font>
    <font>
      <b/>
      <sz val="10"/>
      <color indexed="8"/>
      <name val="Arial"/>
      <family val="2"/>
    </font>
    <font>
      <sz val="9"/>
      <name val="Arial"/>
      <family val="2"/>
    </font>
    <font>
      <b/>
      <sz val="9"/>
      <name val="Arial"/>
      <family val="2"/>
    </font>
    <font>
      <b/>
      <sz val="10"/>
      <color rgb="FFFF0000"/>
      <name val="Arial"/>
      <family val="2"/>
    </font>
    <font>
      <sz val="10"/>
      <color rgb="FFFF0000"/>
      <name val="Arial"/>
      <family val="2"/>
    </font>
  </fonts>
  <fills count="12">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theme="0"/>
        <bgColor indexed="64"/>
      </patternFill>
    </fill>
    <fill>
      <patternFill patternType="solid">
        <fgColor theme="5"/>
        <bgColor indexed="64"/>
      </patternFill>
    </fill>
    <fill>
      <patternFill patternType="solid">
        <fgColor theme="9"/>
        <bgColor indexed="64"/>
      </patternFill>
    </fill>
    <fill>
      <patternFill patternType="solid">
        <fgColor rgb="FFFFC000"/>
        <bgColor indexed="64"/>
      </patternFill>
    </fill>
    <fill>
      <patternFill patternType="solid">
        <fgColor theme="2" tint="-0.749992370372631"/>
        <bgColor indexed="64"/>
      </patternFill>
    </fill>
    <fill>
      <patternFill patternType="solid">
        <fgColor rgb="FFFFFFCC"/>
        <bgColor indexed="64"/>
      </patternFill>
    </fill>
    <fill>
      <patternFill patternType="solid">
        <fgColor theme="5" tint="-0.249977111117893"/>
        <bgColor indexed="64"/>
      </patternFill>
    </fill>
    <fill>
      <patternFill patternType="solid">
        <fgColor theme="3"/>
        <bgColor indexed="64"/>
      </patternFill>
    </fill>
  </fills>
  <borders count="33">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C000"/>
      </left>
      <right style="thin">
        <color rgb="FFFFC000"/>
      </right>
      <top style="thin">
        <color rgb="FFFFC000"/>
      </top>
      <bottom style="thin">
        <color rgb="FFFFC000"/>
      </bottom>
      <diagonal/>
    </border>
    <border>
      <left style="thin">
        <color rgb="FFFFC000"/>
      </left>
      <right/>
      <top style="thin">
        <color rgb="FFFFC000"/>
      </top>
      <bottom style="thin">
        <color rgb="FFFFC000"/>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style="thin">
        <color rgb="FFFFC000"/>
      </left>
      <right/>
      <top/>
      <bottom style="thin">
        <color rgb="FFFFC000"/>
      </bottom>
      <diagonal/>
    </border>
    <border>
      <left/>
      <right style="thin">
        <color theme="5" tint="-0.249977111117893"/>
      </right>
      <top/>
      <bottom style="thin">
        <color rgb="FFFFC000"/>
      </bottom>
      <diagonal/>
    </border>
    <border>
      <left style="thin">
        <color rgb="FFFFC000"/>
      </left>
      <right style="thin">
        <color rgb="FFFFC000"/>
      </right>
      <top style="thin">
        <color rgb="FFFFC000"/>
      </top>
      <bottom/>
      <diagonal/>
    </border>
    <border>
      <left style="thin">
        <color rgb="FFFFC000"/>
      </left>
      <right style="thin">
        <color rgb="FFFFC000"/>
      </right>
      <top/>
      <bottom/>
      <diagonal/>
    </border>
    <border>
      <left style="thin">
        <color rgb="FFFFC000"/>
      </left>
      <right style="thin">
        <color rgb="FFFFC000"/>
      </right>
      <top/>
      <bottom style="thin">
        <color rgb="FFFFC000"/>
      </bottom>
      <diagonal/>
    </border>
    <border>
      <left style="thin">
        <color theme="5" tint="-0.249977111117893"/>
      </left>
      <right style="thin">
        <color theme="5" tint="-0.249977111117893"/>
      </right>
      <top style="thin">
        <color theme="5" tint="-0.249977111117893"/>
      </top>
      <bottom/>
      <diagonal/>
    </border>
    <border>
      <left style="thin">
        <color theme="5" tint="-0.249977111117893"/>
      </left>
      <right style="thin">
        <color theme="5" tint="-0.249977111117893"/>
      </right>
      <top/>
      <bottom/>
      <diagonal/>
    </border>
    <border>
      <left style="thin">
        <color theme="5" tint="-0.249977111117893"/>
      </left>
      <right style="thin">
        <color theme="5" tint="-0.249977111117893"/>
      </right>
      <top/>
      <bottom style="thin">
        <color theme="5" tint="-0.249977111117893"/>
      </bottom>
      <diagonal/>
    </border>
    <border>
      <left style="thin">
        <color rgb="FFFFC000"/>
      </left>
      <right/>
      <top style="thin">
        <color rgb="FFFFC000"/>
      </top>
      <bottom/>
      <diagonal/>
    </border>
    <border>
      <left/>
      <right style="thin">
        <color rgb="FFFFC000"/>
      </right>
      <top style="thin">
        <color rgb="FFFFC000"/>
      </top>
      <bottom style="thin">
        <color rgb="FFFFC000"/>
      </bottom>
      <diagonal/>
    </border>
    <border>
      <left/>
      <right style="thin">
        <color rgb="FFFFC000"/>
      </right>
      <top/>
      <bottom/>
      <diagonal/>
    </border>
    <border>
      <left/>
      <right style="thin">
        <color rgb="FFFFC000"/>
      </right>
      <top/>
      <bottom style="thin">
        <color rgb="FFFFC000"/>
      </bottom>
      <diagonal/>
    </border>
    <border>
      <left style="thin">
        <color theme="5"/>
      </left>
      <right style="thin">
        <color theme="5" tint="-0.249977111117893"/>
      </right>
      <top style="thin">
        <color theme="5" tint="-0.249977111117893"/>
      </top>
      <bottom style="thin">
        <color theme="5"/>
      </bottom>
      <diagonal/>
    </border>
    <border>
      <left/>
      <right/>
      <top style="thin">
        <color theme="5"/>
      </top>
      <bottom/>
      <diagonal/>
    </border>
    <border>
      <left style="thin">
        <color theme="5"/>
      </left>
      <right style="thin">
        <color theme="5"/>
      </right>
      <top style="thin">
        <color theme="5"/>
      </top>
      <bottom/>
      <diagonal/>
    </border>
    <border>
      <left style="thin">
        <color rgb="FFFFC000"/>
      </left>
      <right style="thin">
        <color rgb="FFFFC000"/>
      </right>
      <top style="medium">
        <color rgb="FFFFC000"/>
      </top>
      <bottom style="thin">
        <color rgb="FFFFC000"/>
      </bottom>
      <diagonal/>
    </border>
    <border>
      <left style="thin">
        <color theme="5"/>
      </left>
      <right style="thin">
        <color theme="5"/>
      </right>
      <top style="thin">
        <color theme="5"/>
      </top>
      <bottom style="thin">
        <color theme="5"/>
      </bottom>
      <diagonal/>
    </border>
    <border>
      <left/>
      <right/>
      <top/>
      <bottom style="thin">
        <color rgb="FFFFC000"/>
      </bottom>
      <diagonal/>
    </border>
    <border>
      <left style="thin">
        <color rgb="FFFFC000"/>
      </left>
      <right style="medium">
        <color rgb="FFFFC000"/>
      </right>
      <top style="medium">
        <color rgb="FFFFC000"/>
      </top>
      <bottom style="thin">
        <color rgb="FFFFC000"/>
      </bottom>
      <diagonal/>
    </border>
    <border>
      <left/>
      <right style="thin">
        <color rgb="FFFFC000"/>
      </right>
      <top style="thin">
        <color rgb="FFFFC000"/>
      </top>
      <bottom/>
      <diagonal/>
    </border>
    <border>
      <left style="thin">
        <color theme="5"/>
      </left>
      <right style="thin">
        <color rgb="FF00B0F0"/>
      </right>
      <top style="thin">
        <color theme="5"/>
      </top>
      <bottom style="thin">
        <color theme="5"/>
      </bottom>
      <diagonal/>
    </border>
    <border>
      <left style="thin">
        <color rgb="FF00B0F0"/>
      </left>
      <right/>
      <top style="thin">
        <color rgb="FF00B0F0"/>
      </top>
      <bottom style="thin">
        <color theme="5"/>
      </bottom>
      <diagonal/>
    </border>
  </borders>
  <cellStyleXfs count="5">
    <xf numFmtId="0" fontId="0" fillId="0" borderId="0"/>
    <xf numFmtId="9" fontId="1" fillId="0" borderId="0" applyFont="0" applyFill="0" applyBorder="0" applyAlignment="0" applyProtection="0"/>
    <xf numFmtId="0" fontId="27" fillId="0" borderId="0"/>
    <xf numFmtId="9" fontId="27" fillId="0" borderId="0" applyFont="0" applyFill="0" applyBorder="0" applyAlignment="0" applyProtection="0"/>
    <xf numFmtId="0" fontId="1" fillId="0" borderId="0"/>
  </cellStyleXfs>
  <cellXfs count="209">
    <xf numFmtId="0" fontId="0" fillId="0" borderId="0" xfId="0"/>
    <xf numFmtId="0" fontId="0" fillId="0" borderId="0" xfId="0" applyAlignment="1">
      <alignment vertical="center" wrapText="1"/>
    </xf>
    <xf numFmtId="0" fontId="17" fillId="0" borderId="0" xfId="0" applyFont="1"/>
    <xf numFmtId="0" fontId="0" fillId="0" borderId="0" xfId="0" applyBorder="1" applyAlignment="1">
      <alignment vertical="center" wrapText="1"/>
    </xf>
    <xf numFmtId="0" fontId="0" fillId="4" borderId="0" xfId="0" applyFill="1" applyBorder="1" applyAlignment="1">
      <alignment vertical="center" wrapText="1"/>
    </xf>
    <xf numFmtId="0" fontId="0" fillId="4" borderId="0" xfId="0" applyFill="1" applyBorder="1"/>
    <xf numFmtId="0" fontId="2" fillId="4" borderId="0" xfId="0" applyFont="1" applyFill="1"/>
    <xf numFmtId="0" fontId="0" fillId="4" borderId="0" xfId="0" applyFill="1" applyAlignment="1">
      <alignment vertical="center" wrapText="1"/>
    </xf>
    <xf numFmtId="0" fontId="3" fillId="4" borderId="0" xfId="0" applyFont="1" applyFill="1"/>
    <xf numFmtId="0" fontId="4" fillId="4" borderId="0" xfId="0" applyFont="1" applyFill="1"/>
    <xf numFmtId="0" fontId="6" fillId="4" borderId="1" xfId="0" applyFont="1" applyFill="1" applyBorder="1" applyAlignment="1">
      <alignment vertical="center" wrapText="1"/>
    </xf>
    <xf numFmtId="0" fontId="6" fillId="4" borderId="0" xfId="0" applyFont="1" applyFill="1" applyBorder="1" applyAlignment="1">
      <alignment vertical="center" wrapText="1"/>
    </xf>
    <xf numFmtId="1" fontId="0" fillId="0" borderId="0" xfId="0" applyNumberFormat="1" applyAlignment="1">
      <alignment vertical="center" wrapText="1"/>
    </xf>
    <xf numFmtId="0" fontId="0" fillId="0" borderId="0" xfId="0" applyAlignment="1">
      <alignment horizontal="center" vertical="center" wrapText="1"/>
    </xf>
    <xf numFmtId="0" fontId="8" fillId="0" borderId="0" xfId="0" applyFont="1" applyBorder="1"/>
    <xf numFmtId="0" fontId="9" fillId="0" borderId="0" xfId="0" applyFont="1" applyBorder="1"/>
    <xf numFmtId="9" fontId="0" fillId="0" borderId="0" xfId="1" applyFont="1" applyAlignment="1">
      <alignment vertical="center" wrapText="1"/>
    </xf>
    <xf numFmtId="9" fontId="18" fillId="0" borderId="0" xfId="1" applyFont="1" applyBorder="1" applyAlignment="1">
      <alignment horizontal="center" vertical="top" wrapText="1"/>
    </xf>
    <xf numFmtId="0" fontId="1" fillId="0" borderId="0" xfId="4" applyAlignment="1">
      <alignment vertical="center" wrapText="1"/>
    </xf>
    <xf numFmtId="0" fontId="1" fillId="0" borderId="0" xfId="4" applyBorder="1" applyAlignment="1">
      <alignment vertical="center" wrapText="1"/>
    </xf>
    <xf numFmtId="0" fontId="0" fillId="8" borderId="0" xfId="0" applyFill="1" applyAlignment="1">
      <alignment vertical="center" wrapText="1"/>
    </xf>
    <xf numFmtId="0" fontId="1" fillId="0" borderId="0" xfId="0" applyFont="1" applyAlignment="1">
      <alignment vertical="center" wrapText="1"/>
    </xf>
    <xf numFmtId="0" fontId="26" fillId="0" borderId="0" xfId="0" applyFont="1" applyBorder="1" applyAlignment="1">
      <alignment horizontal="right" vertical="center" wrapText="1"/>
    </xf>
    <xf numFmtId="0" fontId="25" fillId="3" borderId="6" xfId="0" applyFont="1" applyFill="1" applyBorder="1" applyAlignment="1">
      <alignment horizontal="right" vertical="center" wrapText="1"/>
    </xf>
    <xf numFmtId="9" fontId="25" fillId="3" borderId="6" xfId="1" applyFont="1" applyFill="1" applyBorder="1" applyAlignment="1">
      <alignment vertical="top" wrapText="1"/>
    </xf>
    <xf numFmtId="0" fontId="28" fillId="0" borderId="8" xfId="0" applyFont="1" applyBorder="1" applyAlignment="1">
      <alignment horizontal="center" vertical="center" wrapText="1"/>
    </xf>
    <xf numFmtId="2" fontId="28" fillId="0" borderId="8" xfId="0" applyNumberFormat="1" applyFont="1" applyBorder="1" applyAlignment="1">
      <alignment horizontal="center" vertical="center" wrapText="1"/>
    </xf>
    <xf numFmtId="2" fontId="29" fillId="6" borderId="8" xfId="0" applyNumberFormat="1"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3" fillId="7" borderId="6" xfId="0" applyFont="1" applyFill="1" applyBorder="1" applyAlignment="1">
      <alignment vertical="center" wrapText="1"/>
    </xf>
    <xf numFmtId="9" fontId="5" fillId="9" borderId="6" xfId="1" applyFont="1" applyFill="1" applyBorder="1" applyAlignment="1">
      <alignment horizontal="center" vertical="center" wrapText="1"/>
    </xf>
    <xf numFmtId="9" fontId="0" fillId="0" borderId="7" xfId="1" applyFont="1" applyBorder="1" applyAlignment="1">
      <alignment horizontal="center" vertical="center" wrapText="1"/>
    </xf>
    <xf numFmtId="9" fontId="0" fillId="0" borderId="8" xfId="1" applyFont="1" applyBorder="1" applyAlignment="1">
      <alignment horizontal="center" vertical="center" wrapText="1"/>
    </xf>
    <xf numFmtId="9" fontId="1" fillId="0" borderId="8" xfId="1" applyFont="1" applyBorder="1" applyAlignment="1">
      <alignment horizontal="center" vertical="center" wrapText="1"/>
    </xf>
    <xf numFmtId="0" fontId="34" fillId="0" borderId="0" xfId="4" applyFont="1"/>
    <xf numFmtId="0" fontId="13" fillId="0" borderId="0" xfId="4" applyFont="1" applyFill="1" applyBorder="1" applyAlignment="1">
      <alignment horizontal="right" vertical="center" wrapText="1"/>
    </xf>
    <xf numFmtId="9" fontId="29" fillId="11" borderId="0" xfId="1" applyFont="1" applyFill="1" applyBorder="1" applyAlignment="1">
      <alignment horizontal="center" vertical="center" wrapText="1"/>
    </xf>
    <xf numFmtId="0" fontId="23" fillId="0" borderId="0" xfId="0" applyFont="1" applyBorder="1" applyAlignment="1">
      <alignment horizontal="right"/>
    </xf>
    <xf numFmtId="0" fontId="22" fillId="0" borderId="0" xfId="0" applyFont="1"/>
    <xf numFmtId="0" fontId="0" fillId="0" borderId="0" xfId="0" applyBorder="1"/>
    <xf numFmtId="0" fontId="24" fillId="0" borderId="0" xfId="0" applyFont="1" applyBorder="1" applyAlignment="1">
      <alignment vertical="center" wrapText="1"/>
    </xf>
    <xf numFmtId="0" fontId="36" fillId="0" borderId="0" xfId="0" applyFont="1" applyBorder="1" applyAlignment="1">
      <alignment horizontal="left"/>
    </xf>
    <xf numFmtId="0" fontId="1" fillId="0" borderId="0" xfId="4" applyFont="1" applyAlignment="1">
      <alignment vertical="center" wrapText="1"/>
    </xf>
    <xf numFmtId="0" fontId="36" fillId="0" borderId="0" xfId="4" applyFont="1" applyBorder="1" applyAlignment="1">
      <alignment horizontal="left"/>
    </xf>
    <xf numFmtId="0" fontId="23" fillId="0" borderId="0" xfId="4" applyFont="1" applyBorder="1" applyAlignment="1">
      <alignment horizontal="right"/>
    </xf>
    <xf numFmtId="9" fontId="10" fillId="0" borderId="9" xfId="1" applyFont="1" applyFill="1" applyBorder="1" applyAlignment="1">
      <alignment horizontal="left" vertical="center" wrapText="1"/>
    </xf>
    <xf numFmtId="9" fontId="12" fillId="7" borderId="9" xfId="1" applyFont="1" applyFill="1" applyBorder="1" applyAlignment="1">
      <alignment horizontal="center" vertical="center" wrapText="1"/>
    </xf>
    <xf numFmtId="0" fontId="11" fillId="0" borderId="9" xfId="4" applyFont="1" applyBorder="1" applyAlignment="1">
      <alignment horizontal="left" vertical="center" wrapText="1"/>
    </xf>
    <xf numFmtId="0" fontId="10" fillId="0" borderId="9" xfId="4" applyFont="1" applyBorder="1" applyAlignment="1">
      <alignment vertical="center" wrapText="1"/>
    </xf>
    <xf numFmtId="0" fontId="12" fillId="7" borderId="9" xfId="4" applyFont="1" applyFill="1" applyBorder="1" applyAlignment="1">
      <alignment horizontal="left" vertical="center" wrapText="1"/>
    </xf>
    <xf numFmtId="9" fontId="25" fillId="3" borderId="0" xfId="1" applyFont="1" applyFill="1" applyBorder="1" applyAlignment="1">
      <alignment vertical="top" wrapText="1"/>
    </xf>
    <xf numFmtId="0" fontId="12" fillId="7" borderId="10" xfId="4" applyFont="1" applyFill="1" applyBorder="1" applyAlignment="1">
      <alignment vertical="center" wrapText="1"/>
    </xf>
    <xf numFmtId="0" fontId="19" fillId="0" borderId="0" xfId="0" applyFont="1"/>
    <xf numFmtId="0" fontId="20" fillId="0" borderId="0" xfId="0" applyFont="1"/>
    <xf numFmtId="0" fontId="24" fillId="0" borderId="2" xfId="0" applyFont="1" applyBorder="1" applyAlignment="1">
      <alignment vertical="center" wrapText="1"/>
    </xf>
    <xf numFmtId="0" fontId="24" fillId="0" borderId="1" xfId="0" applyFont="1" applyBorder="1" applyAlignment="1">
      <alignment vertical="center" wrapText="1"/>
    </xf>
    <xf numFmtId="0" fontId="18" fillId="0" borderId="0" xfId="0" applyFont="1"/>
    <xf numFmtId="0" fontId="21" fillId="0" borderId="0" xfId="0" applyFont="1"/>
    <xf numFmtId="0" fontId="16" fillId="0" borderId="0" xfId="0" applyFont="1"/>
    <xf numFmtId="0" fontId="31" fillId="8" borderId="9" xfId="4" applyFont="1" applyFill="1" applyBorder="1" applyAlignment="1">
      <alignment horizontal="center" vertical="center" wrapText="1"/>
    </xf>
    <xf numFmtId="0" fontId="19" fillId="0" borderId="0" xfId="0" applyFont="1" applyAlignment="1">
      <alignment horizontal="right"/>
    </xf>
    <xf numFmtId="0" fontId="20" fillId="0" borderId="0" xfId="0" applyFont="1" applyAlignment="1">
      <alignment horizontal="right"/>
    </xf>
    <xf numFmtId="0" fontId="24" fillId="0" borderId="0" xfId="0" applyFont="1" applyBorder="1" applyAlignment="1">
      <alignment horizontal="left" vertical="center" wrapText="1"/>
    </xf>
    <xf numFmtId="0" fontId="21" fillId="0" borderId="0" xfId="0" applyFont="1" applyAlignment="1">
      <alignment horizontal="right"/>
    </xf>
    <xf numFmtId="0" fontId="16" fillId="0" borderId="0" xfId="0" applyFont="1" applyAlignment="1">
      <alignment horizontal="right"/>
    </xf>
    <xf numFmtId="0" fontId="38" fillId="3" borderId="6" xfId="0" applyFont="1" applyFill="1" applyBorder="1" applyAlignment="1">
      <alignment vertical="center" wrapText="1"/>
    </xf>
    <xf numFmtId="0" fontId="20" fillId="3" borderId="7" xfId="0" applyFont="1" applyFill="1" applyBorder="1" applyAlignment="1">
      <alignment horizontal="left" vertical="top" wrapText="1"/>
    </xf>
    <xf numFmtId="9" fontId="20" fillId="3" borderId="7" xfId="1" applyFont="1" applyFill="1" applyBorder="1" applyAlignment="1">
      <alignment horizontal="center" vertical="center" wrapText="1"/>
    </xf>
    <xf numFmtId="9" fontId="20" fillId="3" borderId="7" xfId="1" applyFont="1" applyFill="1" applyBorder="1" applyAlignment="1">
      <alignment horizontal="left" vertical="center" wrapText="1"/>
    </xf>
    <xf numFmtId="0" fontId="21" fillId="0" borderId="6" xfId="0" applyFont="1" applyFill="1" applyBorder="1" applyAlignment="1">
      <alignment horizontal="center" vertical="center" wrapText="1"/>
    </xf>
    <xf numFmtId="0" fontId="20" fillId="3" borderId="7" xfId="0" applyFont="1" applyFill="1" applyBorder="1" applyAlignment="1">
      <alignment vertical="top" wrapText="1"/>
    </xf>
    <xf numFmtId="0" fontId="0" fillId="0" borderId="0" xfId="0"/>
    <xf numFmtId="0" fontId="26" fillId="5" borderId="8" xfId="0" applyFont="1" applyFill="1" applyBorder="1" applyAlignment="1">
      <alignment horizontal="center" vertical="center" wrapText="1"/>
    </xf>
    <xf numFmtId="0" fontId="0" fillId="0" borderId="0" xfId="0" applyBorder="1" applyAlignment="1">
      <alignment horizontal="center" vertical="center" wrapText="1"/>
    </xf>
    <xf numFmtId="9" fontId="18" fillId="0" borderId="0" xfId="1" applyFont="1" applyBorder="1" applyAlignment="1">
      <alignment horizontal="center" vertical="center" wrapText="1"/>
    </xf>
    <xf numFmtId="0" fontId="0" fillId="0" borderId="14" xfId="0" applyBorder="1" applyAlignment="1">
      <alignment vertical="top"/>
    </xf>
    <xf numFmtId="0" fontId="15" fillId="0" borderId="21" xfId="0" applyFont="1" applyFill="1" applyBorder="1" applyAlignment="1">
      <alignment horizontal="left" vertical="top" wrapText="1"/>
    </xf>
    <xf numFmtId="0" fontId="0" fillId="0" borderId="22" xfId="0" applyBorder="1" applyAlignment="1">
      <alignment vertical="center" wrapText="1"/>
    </xf>
    <xf numFmtId="0" fontId="0" fillId="0" borderId="6" xfId="0" applyBorder="1" applyAlignment="1">
      <alignment vertical="top"/>
    </xf>
    <xf numFmtId="0" fontId="0" fillId="0" borderId="19" xfId="0" applyBorder="1" applyAlignment="1">
      <alignment vertical="center" wrapText="1"/>
    </xf>
    <xf numFmtId="0" fontId="26" fillId="0" borderId="16" xfId="0" applyFont="1" applyFill="1" applyBorder="1" applyAlignment="1">
      <alignment horizontal="center" vertical="center" wrapText="1"/>
    </xf>
    <xf numFmtId="0" fontId="17" fillId="0" borderId="6" xfId="0" applyFont="1" applyFill="1" applyBorder="1" applyAlignment="1">
      <alignment vertical="top" wrapText="1"/>
    </xf>
    <xf numFmtId="14" fontId="0" fillId="0" borderId="7" xfId="0" applyNumberFormat="1" applyFill="1" applyBorder="1" applyAlignment="1">
      <alignment horizontal="center" vertical="center" wrapText="1"/>
    </xf>
    <xf numFmtId="9" fontId="0" fillId="0" borderId="7" xfId="0" applyNumberFormat="1" applyFill="1" applyBorder="1" applyAlignment="1">
      <alignment horizontal="center" vertical="center" wrapText="1"/>
    </xf>
    <xf numFmtId="0" fontId="0" fillId="0" borderId="7" xfId="0" applyFill="1" applyBorder="1" applyAlignment="1">
      <alignment horizontal="center" vertical="center" wrapText="1"/>
    </xf>
    <xf numFmtId="0" fontId="1" fillId="0" borderId="6" xfId="0" applyNumberFormat="1" applyFont="1" applyFill="1" applyBorder="1" applyAlignment="1">
      <alignment vertical="center" wrapText="1"/>
    </xf>
    <xf numFmtId="0" fontId="0" fillId="0" borderId="0" xfId="0"/>
    <xf numFmtId="9" fontId="18" fillId="0" borderId="6" xfId="1" applyFont="1" applyFill="1" applyBorder="1" applyAlignment="1">
      <alignment horizontal="center" vertical="center" wrapText="1"/>
    </xf>
    <xf numFmtId="0" fontId="26" fillId="5" borderId="8" xfId="0" applyFont="1" applyFill="1" applyBorder="1" applyAlignment="1">
      <alignment horizontal="center" vertical="center" wrapText="1"/>
    </xf>
    <xf numFmtId="0" fontId="1" fillId="0" borderId="23" xfId="0" applyFont="1" applyBorder="1" applyAlignment="1">
      <alignment vertical="center" wrapText="1"/>
    </xf>
    <xf numFmtId="0" fontId="1" fillId="0" borderId="16" xfId="0" applyFont="1" applyBorder="1" applyAlignment="1">
      <alignment vertical="top" wrapText="1"/>
    </xf>
    <xf numFmtId="0" fontId="1" fillId="0" borderId="27" xfId="0" applyFont="1" applyBorder="1" applyAlignment="1">
      <alignment vertical="center" wrapText="1"/>
    </xf>
    <xf numFmtId="0" fontId="1" fillId="0" borderId="16" xfId="0" applyFont="1" applyBorder="1" applyAlignment="1">
      <alignment horizontal="center" vertical="center" wrapText="1"/>
    </xf>
    <xf numFmtId="9" fontId="26" fillId="0" borderId="6" xfId="1" applyFont="1" applyFill="1" applyBorder="1" applyAlignment="1">
      <alignment horizontal="center" vertical="center" wrapText="1"/>
    </xf>
    <xf numFmtId="9" fontId="26" fillId="0" borderId="20" xfId="1" applyFont="1" applyFill="1" applyBorder="1" applyAlignment="1">
      <alignment horizontal="center" vertical="center" wrapText="1"/>
    </xf>
    <xf numFmtId="9" fontId="26" fillId="0" borderId="13" xfId="1" applyFont="1" applyFill="1" applyBorder="1" applyAlignment="1">
      <alignment horizontal="center" vertical="center" wrapText="1"/>
    </xf>
    <xf numFmtId="9" fontId="1" fillId="0" borderId="15" xfId="1" applyFont="1" applyFill="1" applyBorder="1" applyAlignment="1">
      <alignment horizontal="left" vertical="center" wrapText="1"/>
    </xf>
    <xf numFmtId="9" fontId="1" fillId="0" borderId="13" xfId="1" applyFont="1" applyFill="1" applyBorder="1" applyAlignment="1">
      <alignment horizontal="left" vertical="center" wrapText="1"/>
    </xf>
    <xf numFmtId="0" fontId="1" fillId="0" borderId="0" xfId="4" applyFill="1" applyBorder="1" applyAlignment="1">
      <alignment horizontal="center" vertical="center" wrapText="1"/>
    </xf>
    <xf numFmtId="0" fontId="17" fillId="0" borderId="0" xfId="4" applyFont="1" applyFill="1" applyBorder="1" applyAlignment="1">
      <alignment vertical="top" wrapText="1"/>
    </xf>
    <xf numFmtId="0" fontId="15" fillId="0" borderId="0" xfId="4" applyFont="1" applyFill="1" applyBorder="1" applyAlignment="1">
      <alignment horizontal="left" vertical="top" wrapText="1"/>
    </xf>
    <xf numFmtId="0" fontId="41" fillId="0" borderId="8" xfId="4" applyFont="1" applyBorder="1" applyAlignment="1">
      <alignment vertical="center" wrapText="1"/>
    </xf>
    <xf numFmtId="0" fontId="42" fillId="0" borderId="6" xfId="4" applyFont="1" applyFill="1" applyBorder="1" applyAlignment="1">
      <alignment horizontal="left" vertical="center" wrapText="1"/>
    </xf>
    <xf numFmtId="0" fontId="41" fillId="0" borderId="7" xfId="4" applyFont="1" applyBorder="1" applyAlignment="1">
      <alignment horizontal="left" vertical="top" wrapText="1"/>
    </xf>
    <xf numFmtId="0" fontId="41" fillId="0" borderId="6" xfId="4" applyFont="1" applyBorder="1" applyAlignment="1">
      <alignment horizontal="left" vertical="top" wrapText="1"/>
    </xf>
    <xf numFmtId="0" fontId="41" fillId="0" borderId="8" xfId="4" applyFont="1" applyBorder="1" applyAlignment="1">
      <alignment horizontal="left" vertical="center" wrapText="1"/>
    </xf>
    <xf numFmtId="9" fontId="41" fillId="0" borderId="7" xfId="4" applyNumberFormat="1" applyFont="1" applyBorder="1" applyAlignment="1">
      <alignment horizontal="center" vertical="center" wrapText="1"/>
    </xf>
    <xf numFmtId="0" fontId="26" fillId="5" borderId="16" xfId="4" applyFont="1" applyFill="1" applyBorder="1" applyAlignment="1">
      <alignment horizontal="center" vertical="center" wrapText="1"/>
    </xf>
    <xf numFmtId="0" fontId="14" fillId="2" borderId="7" xfId="4" applyFont="1" applyFill="1" applyBorder="1" applyAlignment="1">
      <alignment horizontal="center" vertical="center" wrapText="1"/>
    </xf>
    <xf numFmtId="0" fontId="14" fillId="2" borderId="6" xfId="4" applyFont="1" applyFill="1" applyBorder="1" applyAlignment="1">
      <alignment horizontal="center" vertical="center" wrapText="1"/>
    </xf>
    <xf numFmtId="0" fontId="8" fillId="0" borderId="0" xfId="4" applyFont="1" applyBorder="1"/>
    <xf numFmtId="0" fontId="23" fillId="0" borderId="0" xfId="4" applyFont="1" applyBorder="1" applyAlignment="1">
      <alignment horizontal="left"/>
    </xf>
    <xf numFmtId="0" fontId="23" fillId="0" borderId="2" xfId="4" applyFont="1" applyBorder="1" applyAlignment="1">
      <alignment horizontal="left"/>
    </xf>
    <xf numFmtId="0" fontId="23" fillId="0" borderId="2" xfId="4" applyFont="1" applyBorder="1" applyAlignment="1">
      <alignment horizontal="right"/>
    </xf>
    <xf numFmtId="0" fontId="22" fillId="0" borderId="0" xfId="4" applyFont="1"/>
    <xf numFmtId="0" fontId="41" fillId="0" borderId="6" xfId="4" applyFont="1" applyBorder="1" applyAlignment="1">
      <alignment horizontal="left" vertical="center" wrapText="1"/>
    </xf>
    <xf numFmtId="0" fontId="26" fillId="0" borderId="29"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6" xfId="0" applyNumberFormat="1" applyFont="1" applyFill="1" applyBorder="1" applyAlignment="1">
      <alignment vertical="center" wrapText="1"/>
    </xf>
    <xf numFmtId="0" fontId="26" fillId="0" borderId="26" xfId="0" applyFont="1" applyFill="1" applyBorder="1" applyAlignment="1">
      <alignment horizontal="left" vertical="center" wrapText="1"/>
    </xf>
    <xf numFmtId="9" fontId="26" fillId="0" borderId="30" xfId="1" applyFont="1" applyFill="1" applyBorder="1" applyAlignment="1">
      <alignment horizontal="center" vertical="center" wrapText="1"/>
    </xf>
    <xf numFmtId="9" fontId="1" fillId="0" borderId="14" xfId="1" applyFont="1" applyFill="1" applyBorder="1" applyAlignment="1">
      <alignment horizontal="left" vertical="center" wrapText="1"/>
    </xf>
    <xf numFmtId="0" fontId="1" fillId="0" borderId="31" xfId="0" applyFont="1" applyBorder="1" applyAlignment="1">
      <alignment vertical="center" wrapText="1"/>
    </xf>
    <xf numFmtId="0" fontId="1" fillId="0" borderId="32" xfId="0" applyFont="1" applyBorder="1" applyAlignment="1">
      <alignment vertical="top" wrapText="1"/>
    </xf>
    <xf numFmtId="9" fontId="26" fillId="0" borderId="15" xfId="1" applyFont="1" applyFill="1" applyBorder="1" applyAlignment="1">
      <alignment horizontal="left" vertical="center" wrapText="1"/>
    </xf>
    <xf numFmtId="0" fontId="41" fillId="0" borderId="8" xfId="4" applyNumberFormat="1" applyFont="1" applyBorder="1" applyAlignment="1">
      <alignment horizontal="left" vertical="center" wrapText="1"/>
    </xf>
    <xf numFmtId="0" fontId="1" fillId="0" borderId="16" xfId="0" applyFont="1" applyBorder="1" applyAlignment="1">
      <alignment horizontal="left" vertical="top" wrapText="1"/>
    </xf>
    <xf numFmtId="0" fontId="41" fillId="0" borderId="25" xfId="0" applyFont="1" applyBorder="1" applyAlignment="1">
      <alignment horizontal="left" vertical="top" wrapText="1"/>
    </xf>
    <xf numFmtId="0" fontId="0" fillId="0" borderId="8" xfId="0" applyNumberFormat="1" applyBorder="1" applyAlignment="1">
      <alignment horizontal="center" vertical="center" wrapText="1"/>
    </xf>
    <xf numFmtId="9" fontId="18" fillId="0" borderId="6" xfId="1" applyFont="1" applyBorder="1" applyAlignment="1">
      <alignment horizontal="center" vertical="center" wrapText="1"/>
    </xf>
    <xf numFmtId="0" fontId="22" fillId="0" borderId="0" xfId="4" applyFont="1" applyBorder="1"/>
    <xf numFmtId="0" fontId="1" fillId="0" borderId="0" xfId="4" applyFont="1" applyBorder="1" applyAlignment="1">
      <alignment vertical="center" wrapText="1"/>
    </xf>
    <xf numFmtId="0" fontId="1" fillId="8" borderId="0" xfId="4" applyFill="1" applyAlignment="1">
      <alignment vertical="center" wrapText="1"/>
    </xf>
    <xf numFmtId="0" fontId="32" fillId="7" borderId="7" xfId="4" applyFont="1" applyFill="1" applyBorder="1" applyAlignment="1">
      <alignment horizontal="center" vertical="center" wrapText="1"/>
    </xf>
    <xf numFmtId="0" fontId="14" fillId="7" borderId="6" xfId="4" applyFont="1" applyFill="1" applyBorder="1" applyAlignment="1">
      <alignment horizontal="center" vertical="center" wrapText="1"/>
    </xf>
    <xf numFmtId="0" fontId="14" fillId="7" borderId="7" xfId="4" applyFont="1" applyFill="1" applyBorder="1" applyAlignment="1">
      <alignment horizontal="center" vertical="center" wrapText="1"/>
    </xf>
    <xf numFmtId="0" fontId="26" fillId="5" borderId="8" xfId="4" applyFont="1" applyFill="1" applyBorder="1" applyAlignment="1">
      <alignment horizontal="center" vertical="center" wrapText="1"/>
    </xf>
    <xf numFmtId="0" fontId="15" fillId="0" borderId="6" xfId="4" applyFont="1" applyFill="1" applyBorder="1" applyAlignment="1">
      <alignment horizontal="left" vertical="top" wrapText="1"/>
    </xf>
    <xf numFmtId="0" fontId="17" fillId="0" borderId="7" xfId="4" applyFont="1" applyBorder="1" applyAlignment="1">
      <alignment vertical="top" wrapText="1"/>
    </xf>
    <xf numFmtId="0" fontId="17" fillId="0" borderId="0" xfId="4" applyFont="1" applyBorder="1" applyAlignment="1">
      <alignment horizontal="right" vertical="top" wrapText="1"/>
    </xf>
    <xf numFmtId="0" fontId="17" fillId="0" borderId="0" xfId="4" applyFont="1" applyBorder="1" applyAlignment="1">
      <alignment vertical="top" wrapText="1"/>
    </xf>
    <xf numFmtId="0" fontId="32" fillId="7" borderId="0" xfId="4" applyFont="1" applyFill="1" applyAlignment="1">
      <alignment horizontal="center" vertical="center" wrapText="1"/>
    </xf>
    <xf numFmtId="0" fontId="17" fillId="0" borderId="6" xfId="4" applyFont="1" applyBorder="1" applyAlignment="1">
      <alignment vertical="top" wrapText="1"/>
    </xf>
    <xf numFmtId="0" fontId="1" fillId="0" borderId="7" xfId="4" applyFont="1" applyBorder="1" applyAlignment="1">
      <alignment horizontal="center" vertical="center" wrapText="1"/>
    </xf>
    <xf numFmtId="0" fontId="40" fillId="0" borderId="6" xfId="4" applyFont="1" applyFill="1" applyBorder="1" applyAlignment="1">
      <alignment vertical="top" wrapText="1"/>
    </xf>
    <xf numFmtId="0" fontId="17" fillId="0" borderId="6" xfId="4" applyFont="1" applyFill="1" applyBorder="1" applyAlignment="1">
      <alignment vertical="top" wrapText="1"/>
    </xf>
    <xf numFmtId="0" fontId="1" fillId="0" borderId="7" xfId="4" applyFont="1" applyFill="1" applyBorder="1" applyAlignment="1">
      <alignment horizontal="center" vertical="center" wrapText="1"/>
    </xf>
    <xf numFmtId="0" fontId="1" fillId="0" borderId="8" xfId="4" applyBorder="1" applyAlignment="1">
      <alignment horizontal="center" vertical="center" wrapText="1"/>
    </xf>
    <xf numFmtId="9" fontId="1" fillId="0" borderId="7" xfId="4" applyNumberFormat="1" applyFont="1" applyFill="1" applyBorder="1" applyAlignment="1">
      <alignment horizontal="center" vertical="center" wrapText="1"/>
    </xf>
    <xf numFmtId="0" fontId="30" fillId="0" borderId="0" xfId="4" applyFont="1" applyFill="1" applyAlignment="1">
      <alignment vertical="center" wrapText="1"/>
    </xf>
    <xf numFmtId="0" fontId="13" fillId="7" borderId="6" xfId="4" applyFont="1" applyFill="1" applyBorder="1" applyAlignment="1">
      <alignment vertical="center" wrapText="1"/>
    </xf>
    <xf numFmtId="0" fontId="26" fillId="0" borderId="0" xfId="4" applyFont="1" applyAlignment="1">
      <alignment vertical="center" wrapText="1"/>
    </xf>
    <xf numFmtId="0" fontId="39" fillId="0" borderId="6" xfId="4" applyFont="1" applyFill="1" applyBorder="1" applyAlignment="1">
      <alignment horizontal="center" vertical="top" wrapText="1"/>
    </xf>
    <xf numFmtId="0" fontId="29" fillId="8" borderId="0" xfId="4" applyFont="1" applyFill="1" applyAlignment="1">
      <alignment horizontal="left" vertical="center" wrapText="1"/>
    </xf>
    <xf numFmtId="0" fontId="26" fillId="0" borderId="0" xfId="4" applyFont="1" applyFill="1" applyBorder="1" applyAlignment="1">
      <alignment horizontal="right" vertical="center" wrapText="1"/>
    </xf>
    <xf numFmtId="1" fontId="1" fillId="0" borderId="0" xfId="4" applyNumberFormat="1" applyAlignment="1">
      <alignment vertical="center" wrapText="1"/>
    </xf>
    <xf numFmtId="0" fontId="19" fillId="0" borderId="0" xfId="4" applyFont="1"/>
    <xf numFmtId="0" fontId="1" fillId="4" borderId="0" xfId="4" applyFill="1" applyBorder="1" applyAlignment="1">
      <alignment vertical="center" wrapText="1"/>
    </xf>
    <xf numFmtId="0" fontId="20" fillId="0" borderId="0" xfId="4" applyFont="1"/>
    <xf numFmtId="0" fontId="24" fillId="0" borderId="1" xfId="4" applyFont="1" applyBorder="1" applyAlignment="1">
      <alignment vertical="center" wrapText="1"/>
    </xf>
    <xf numFmtId="0" fontId="1" fillId="0" borderId="0" xfId="4"/>
    <xf numFmtId="0" fontId="18" fillId="0" borderId="0" xfId="4" applyFont="1"/>
    <xf numFmtId="0" fontId="21" fillId="0" borderId="0" xfId="4" applyFont="1"/>
    <xf numFmtId="0" fontId="1" fillId="4" borderId="0" xfId="4" applyFill="1" applyBorder="1"/>
    <xf numFmtId="0" fontId="16" fillId="0" borderId="0" xfId="4" applyFont="1"/>
    <xf numFmtId="0" fontId="26" fillId="0" borderId="0" xfId="4" applyFont="1" applyFill="1" applyBorder="1" applyAlignment="1">
      <alignment horizontal="left" vertical="center"/>
    </xf>
    <xf numFmtId="14" fontId="24" fillId="0" borderId="2" xfId="4" applyNumberFormat="1" applyFont="1" applyBorder="1" applyAlignment="1">
      <alignment vertical="center" wrapText="1"/>
    </xf>
    <xf numFmtId="0" fontId="1" fillId="0" borderId="8" xfId="4" applyFill="1" applyBorder="1" applyAlignment="1">
      <alignment horizontal="center" vertical="center" wrapText="1"/>
    </xf>
    <xf numFmtId="0" fontId="32" fillId="10" borderId="8" xfId="4" applyFont="1" applyFill="1" applyBorder="1" applyAlignment="1">
      <alignment horizontal="center" vertical="center" wrapText="1"/>
    </xf>
    <xf numFmtId="0" fontId="7" fillId="4" borderId="0"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9" fillId="8" borderId="0" xfId="0" applyFont="1" applyFill="1" applyAlignment="1">
      <alignment horizontal="left" vertical="center" wrapText="1"/>
    </xf>
    <xf numFmtId="0" fontId="24" fillId="0" borderId="3" xfId="4" applyFont="1" applyBorder="1" applyAlignment="1">
      <alignment horizontal="center" vertical="center" wrapText="1"/>
    </xf>
    <xf numFmtId="0" fontId="24" fillId="0" borderId="5" xfId="4" applyFont="1" applyBorder="1" applyAlignment="1">
      <alignment horizontal="center" vertical="center" wrapText="1"/>
    </xf>
    <xf numFmtId="0" fontId="29" fillId="8" borderId="0" xfId="4" applyFont="1" applyFill="1" applyAlignment="1">
      <alignment horizontal="left" vertical="center" wrapText="1"/>
    </xf>
    <xf numFmtId="0" fontId="1" fillId="0" borderId="1" xfId="4" applyFont="1" applyBorder="1" applyAlignment="1">
      <alignment horizontal="left" vertical="center" wrapText="1"/>
    </xf>
    <xf numFmtId="0" fontId="1" fillId="0" borderId="0" xfId="4"/>
    <xf numFmtId="0" fontId="35" fillId="0" borderId="0" xfId="4" applyFont="1" applyAlignment="1">
      <alignment horizontal="left" vertical="center" wrapText="1"/>
    </xf>
    <xf numFmtId="0" fontId="37" fillId="0" borderId="0" xfId="4" applyFont="1" applyAlignment="1">
      <alignment horizontal="left" vertical="center" wrapText="1"/>
    </xf>
    <xf numFmtId="9" fontId="18" fillId="0" borderId="6" xfId="1"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6" fillId="0" borderId="24" xfId="0" applyFont="1" applyBorder="1" applyAlignment="1">
      <alignment horizontal="center" vertical="center" wrapText="1"/>
    </xf>
    <xf numFmtId="0" fontId="32" fillId="10" borderId="8" xfId="0" applyFont="1" applyFill="1" applyBorder="1" applyAlignment="1">
      <alignment horizontal="center" vertical="center" wrapText="1"/>
    </xf>
    <xf numFmtId="0" fontId="15" fillId="0" borderId="6" xfId="0" applyFont="1" applyFill="1" applyBorder="1" applyAlignment="1">
      <alignment horizontal="left" vertical="top" wrapText="1"/>
    </xf>
    <xf numFmtId="9" fontId="18" fillId="0" borderId="6" xfId="1" applyFont="1" applyFill="1" applyBorder="1" applyAlignment="1">
      <alignment horizontal="center" vertical="center" wrapText="1"/>
    </xf>
    <xf numFmtId="0" fontId="26" fillId="0" borderId="16" xfId="0" applyFont="1" applyFill="1" applyBorder="1" applyAlignment="1">
      <alignment horizontal="left" vertical="top" wrapText="1"/>
    </xf>
    <xf numFmtId="0" fontId="26" fillId="0" borderId="17" xfId="0" applyFont="1" applyFill="1" applyBorder="1" applyAlignment="1">
      <alignment horizontal="left" vertical="top" wrapText="1"/>
    </xf>
    <xf numFmtId="0" fontId="26" fillId="0" borderId="18" xfId="0" applyFont="1" applyFill="1" applyBorder="1" applyAlignment="1">
      <alignment horizontal="left" vertical="top" wrapText="1"/>
    </xf>
    <xf numFmtId="0" fontId="32" fillId="7" borderId="28" xfId="0" applyFont="1" applyFill="1" applyBorder="1" applyAlignment="1">
      <alignment horizontal="center" vertical="center" wrapText="1"/>
    </xf>
    <xf numFmtId="0" fontId="32" fillId="7" borderId="12" xfId="0" applyFont="1" applyFill="1" applyBorder="1" applyAlignment="1">
      <alignment horizontal="center" vertical="center" wrapText="1"/>
    </xf>
    <xf numFmtId="0" fontId="30" fillId="0" borderId="0" xfId="0" applyFont="1" applyAlignment="1">
      <alignment horizontal="left" vertical="center" wrapText="1"/>
    </xf>
    <xf numFmtId="0" fontId="21" fillId="0" borderId="6"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33" fillId="7" borderId="7" xfId="0" applyFont="1" applyFill="1" applyBorder="1" applyAlignment="1">
      <alignment horizontal="center" vertical="center" wrapText="1"/>
    </xf>
    <xf numFmtId="0" fontId="33" fillId="7" borderId="6" xfId="0" applyFont="1" applyFill="1" applyBorder="1" applyAlignment="1">
      <alignment horizontal="center" vertical="center"/>
    </xf>
    <xf numFmtId="0" fontId="33" fillId="7" borderId="6" xfId="0" applyFont="1" applyFill="1" applyBorder="1" applyAlignment="1">
      <alignment horizontal="center" vertical="center" wrapText="1"/>
    </xf>
    <xf numFmtId="1" fontId="33" fillId="7" borderId="7" xfId="0" applyNumberFormat="1" applyFont="1" applyFill="1" applyBorder="1" applyAlignment="1">
      <alignment horizontal="center" vertical="center" wrapText="1"/>
    </xf>
    <xf numFmtId="0" fontId="32" fillId="7" borderId="11" xfId="0" applyFont="1" applyFill="1" applyBorder="1" applyAlignment="1">
      <alignment horizontal="center" vertical="center" wrapText="1"/>
    </xf>
    <xf numFmtId="0" fontId="0" fillId="0" borderId="12" xfId="0" applyBorder="1"/>
    <xf numFmtId="0" fontId="32" fillId="7" borderId="28" xfId="4" applyFont="1" applyFill="1" applyBorder="1" applyAlignment="1">
      <alignment horizontal="center" vertical="center" wrapText="1"/>
    </xf>
    <xf numFmtId="0" fontId="32" fillId="7" borderId="12" xfId="4" applyFont="1" applyFill="1" applyBorder="1" applyAlignment="1">
      <alignment horizontal="center" vertical="center" wrapText="1"/>
    </xf>
    <xf numFmtId="0" fontId="32" fillId="10" borderId="8" xfId="4" applyFont="1" applyFill="1" applyBorder="1" applyAlignment="1">
      <alignment horizontal="center" vertical="center" wrapText="1"/>
    </xf>
  </cellXfs>
  <cellStyles count="5">
    <cellStyle name="Normale" xfId="0" builtinId="0"/>
    <cellStyle name="Normale 2" xfId="2"/>
    <cellStyle name="Normale 3" xfId="4"/>
    <cellStyle name="Percentuale" xfId="1" builtinId="5"/>
    <cellStyle name="Percentuale 2" xfId="3"/>
  </cellStyles>
  <dxfs count="1">
    <dxf>
      <font>
        <color theme="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11</xdr:col>
      <xdr:colOff>190500</xdr:colOff>
      <xdr:row>29</xdr:row>
      <xdr:rowOff>85725</xdr:rowOff>
    </xdr:to>
    <xdr:sp macro="" textlink="">
      <xdr:nvSpPr>
        <xdr:cNvPr id="1067" name="AutoShape 1">
          <a:extLst>
            <a:ext uri="{FF2B5EF4-FFF2-40B4-BE49-F238E27FC236}">
              <a16:creationId xmlns="" xmlns:a16="http://schemas.microsoft.com/office/drawing/2014/main" id="{00000000-0008-0000-0000-00002B040000}"/>
            </a:ext>
          </a:extLst>
        </xdr:cNvPr>
        <xdr:cNvSpPr>
          <a:spLocks noChangeArrowheads="1"/>
        </xdr:cNvSpPr>
      </xdr:nvSpPr>
      <xdr:spPr bwMode="auto">
        <a:xfrm>
          <a:off x="0" y="0"/>
          <a:ext cx="8343900" cy="5257800"/>
        </a:xfrm>
        <a:prstGeom prst="roundRect">
          <a:avLst>
            <a:gd name="adj" fmla="val 3463"/>
          </a:avLst>
        </a:prstGeom>
        <a:solidFill>
          <a:schemeClr val="bg1">
            <a:lumMod val="75000"/>
            <a:alpha val="23000"/>
          </a:schemeClr>
        </a:solidFill>
        <a:ln w="9525">
          <a:solidFill>
            <a:srgbClr val="000000"/>
          </a:solidFill>
          <a:round/>
          <a:headEnd/>
          <a:tailEnd/>
        </a:ln>
      </xdr:spPr>
    </xdr:sp>
    <xdr:clientData/>
  </xdr:twoCellAnchor>
  <xdr:twoCellAnchor editAs="oneCell">
    <xdr:from>
      <xdr:col>0</xdr:col>
      <xdr:colOff>85725</xdr:colOff>
      <xdr:row>11</xdr:row>
      <xdr:rowOff>76200</xdr:rowOff>
    </xdr:from>
    <xdr:to>
      <xdr:col>11</xdr:col>
      <xdr:colOff>95250</xdr:colOff>
      <xdr:row>26</xdr:row>
      <xdr:rowOff>114301</xdr:rowOff>
    </xdr:to>
    <xdr:sp macro="" textlink="">
      <xdr:nvSpPr>
        <xdr:cNvPr id="1026" name="Rectangle 2">
          <a:extLst>
            <a:ext uri="{FF2B5EF4-FFF2-40B4-BE49-F238E27FC236}">
              <a16:creationId xmlns="" xmlns:a16="http://schemas.microsoft.com/office/drawing/2014/main" id="{00000000-0008-0000-0000-000002040000}"/>
            </a:ext>
          </a:extLst>
        </xdr:cNvPr>
        <xdr:cNvSpPr>
          <a:spLocks noChangeArrowheads="1"/>
        </xdr:cNvSpPr>
      </xdr:nvSpPr>
      <xdr:spPr bwMode="auto">
        <a:xfrm>
          <a:off x="85725" y="2333625"/>
          <a:ext cx="8162925" cy="2466975"/>
        </a:xfrm>
        <a:prstGeom prst="rect">
          <a:avLst/>
        </a:prstGeom>
        <a:noFill/>
        <a:ln>
          <a:noFill/>
          <a:headEnd/>
          <a:tailEnd/>
        </a:ln>
      </xdr:spPr>
      <xdr:style>
        <a:lnRef idx="2">
          <a:schemeClr val="accent1"/>
        </a:lnRef>
        <a:fillRef idx="1">
          <a:schemeClr val="lt1"/>
        </a:fillRef>
        <a:effectRef idx="0">
          <a:schemeClr val="accent1"/>
        </a:effectRef>
        <a:fontRef idx="minor">
          <a:schemeClr val="dk1"/>
        </a:fontRef>
      </xdr:style>
      <xdr:txBody>
        <a:bodyPr vertOverflow="clip" wrap="square" lIns="0" tIns="0" rIns="0" bIns="0" anchor="t" upright="1">
          <a:scene3d>
            <a:camera prst="orthographicFront"/>
            <a:lightRig rig="flat" dir="tl">
              <a:rot lat="0" lon="0" rev="6600000"/>
            </a:lightRig>
          </a:scene3d>
          <a:sp3d extrusionH="25400" contourW="8890">
            <a:bevelT w="38100" h="31750"/>
            <a:contourClr>
              <a:schemeClr val="accent2">
                <a:shade val="75000"/>
              </a:schemeClr>
            </a:contourClr>
          </a:sp3d>
        </a:bodyPr>
        <a:lstStyle/>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endParaRPr lang="it-IT" sz="12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endParaRPr>
        </a:p>
        <a:p>
          <a:pPr algn="ctr" rtl="0">
            <a:defRPr sz="1000"/>
          </a:pPr>
          <a:r>
            <a:rPr lang="it-IT" sz="4400" b="1" i="0" u="none" strike="noStrike" cap="none" spc="0" baseline="0">
              <a:ln w="11430"/>
              <a:solidFill>
                <a:schemeClr val="accent6"/>
              </a:solidFill>
              <a:effectLst>
                <a:outerShdw blurRad="50800" dist="39000" dir="5460000" algn="tl">
                  <a:srgbClr val="000000">
                    <a:alpha val="38000"/>
                  </a:srgbClr>
                </a:outerShdw>
              </a:effectLst>
              <a:latin typeface="Franklin Gothic Book"/>
            </a:rPr>
            <a:t>SCHEDA DI VALUTAZIONE DELLE PERFORMANCE </a:t>
          </a:r>
        </a:p>
        <a:p>
          <a:pPr algn="ctr" rtl="0">
            <a:defRPr sz="1000"/>
          </a:pPr>
          <a:r>
            <a:rPr lang="it-IT" sz="4400" b="1" i="0" u="none" strike="noStrike" cap="none" spc="0" baseline="0">
              <a:ln w="11430"/>
              <a:solidFill>
                <a:schemeClr val="tx2"/>
              </a:solidFill>
              <a:effectLst>
                <a:outerShdw blurRad="50800" dist="39000" dir="5460000" algn="tl">
                  <a:srgbClr val="000000">
                    <a:alpha val="38000"/>
                  </a:srgbClr>
                </a:outerShdw>
              </a:effectLst>
              <a:latin typeface="Franklin Gothic Book"/>
            </a:rPr>
            <a:t>POSIZIONE ORGANIZZATIVA</a:t>
          </a:r>
        </a:p>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p>
      </xdr:txBody>
    </xdr:sp>
    <xdr:clientData/>
  </xdr:twoCellAnchor>
  <xdr:twoCellAnchor>
    <xdr:from>
      <xdr:col>0</xdr:col>
      <xdr:colOff>2229971</xdr:colOff>
      <xdr:row>3</xdr:row>
      <xdr:rowOff>123265</xdr:rowOff>
    </xdr:from>
    <xdr:to>
      <xdr:col>11</xdr:col>
      <xdr:colOff>67235</xdr:colOff>
      <xdr:row>5</xdr:row>
      <xdr:rowOff>0</xdr:rowOff>
    </xdr:to>
    <xdr:sp macro="" textlink="">
      <xdr:nvSpPr>
        <xdr:cNvPr id="2" name="CasellaDiTesto 1">
          <a:extLst>
            <a:ext uri="{FF2B5EF4-FFF2-40B4-BE49-F238E27FC236}">
              <a16:creationId xmlns="" xmlns:a16="http://schemas.microsoft.com/office/drawing/2014/main" id="{00000000-0008-0000-0000-000002000000}"/>
            </a:ext>
          </a:extLst>
        </xdr:cNvPr>
        <xdr:cNvSpPr txBox="1"/>
      </xdr:nvSpPr>
      <xdr:spPr>
        <a:xfrm>
          <a:off x="2229971" y="705971"/>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DEMANIO E PATRIMONIO IMMOBILIARE</a:t>
          </a:r>
        </a:p>
      </xdr:txBody>
    </xdr:sp>
    <xdr:clientData/>
  </xdr:twoCellAnchor>
  <xdr:twoCellAnchor>
    <xdr:from>
      <xdr:col>0</xdr:col>
      <xdr:colOff>2218765</xdr:colOff>
      <xdr:row>5</xdr:row>
      <xdr:rowOff>235324</xdr:rowOff>
    </xdr:from>
    <xdr:to>
      <xdr:col>11</xdr:col>
      <xdr:colOff>56029</xdr:colOff>
      <xdr:row>7</xdr:row>
      <xdr:rowOff>11205</xdr:rowOff>
    </xdr:to>
    <xdr:sp macro="" textlink="">
      <xdr:nvSpPr>
        <xdr:cNvPr id="5" name="CasellaDiTesto 4">
          <a:extLst>
            <a:ext uri="{FF2B5EF4-FFF2-40B4-BE49-F238E27FC236}">
              <a16:creationId xmlns="" xmlns:a16="http://schemas.microsoft.com/office/drawing/2014/main" id="{00000000-0008-0000-0000-000005000000}"/>
            </a:ext>
          </a:extLst>
        </xdr:cNvPr>
        <xdr:cNvSpPr txBox="1"/>
      </xdr:nvSpPr>
      <xdr:spPr>
        <a:xfrm>
          <a:off x="2218765" y="1255059"/>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SANGUEDOLCE GIUSEPPE </a:t>
          </a:r>
        </a:p>
      </xdr:txBody>
    </xdr:sp>
    <xdr:clientData/>
  </xdr:twoCellAnchor>
  <xdr:twoCellAnchor>
    <xdr:from>
      <xdr:col>0</xdr:col>
      <xdr:colOff>2229971</xdr:colOff>
      <xdr:row>7</xdr:row>
      <xdr:rowOff>246529</xdr:rowOff>
    </xdr:from>
    <xdr:to>
      <xdr:col>3</xdr:col>
      <xdr:colOff>280147</xdr:colOff>
      <xdr:row>9</xdr:row>
      <xdr:rowOff>22411</xdr:rowOff>
    </xdr:to>
    <xdr:sp macro="" textlink="">
      <xdr:nvSpPr>
        <xdr:cNvPr id="6" name="CasellaDiTesto 5">
          <a:extLst>
            <a:ext uri="{FF2B5EF4-FFF2-40B4-BE49-F238E27FC236}">
              <a16:creationId xmlns="" xmlns:a16="http://schemas.microsoft.com/office/drawing/2014/main" id="{00000000-0008-0000-0000-000006000000}"/>
            </a:ext>
          </a:extLst>
        </xdr:cNvPr>
        <xdr:cNvSpPr txBox="1"/>
      </xdr:nvSpPr>
      <xdr:spPr>
        <a:xfrm>
          <a:off x="2229971" y="1804147"/>
          <a:ext cx="1490382"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2018</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452718</xdr:colOff>
      <xdr:row>0</xdr:row>
      <xdr:rowOff>0</xdr:rowOff>
    </xdr:to>
    <xdr:sp macro="" textlink="">
      <xdr:nvSpPr>
        <xdr:cNvPr id="3" name="AutoShape 1">
          <a:extLst>
            <a:ext uri="{FF2B5EF4-FFF2-40B4-BE49-F238E27FC236}">
              <a16:creationId xmlns="" xmlns:a16="http://schemas.microsoft.com/office/drawing/2014/main" id="{00000000-0008-0000-01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448236</xdr:colOff>
      <xdr:row>0</xdr:row>
      <xdr:rowOff>0</xdr:rowOff>
    </xdr:to>
    <xdr:sp macro="" textlink="">
      <xdr:nvSpPr>
        <xdr:cNvPr id="2" name="AutoShape 1">
          <a:extLst>
            <a:ext uri="{FF2B5EF4-FFF2-40B4-BE49-F238E27FC236}">
              <a16:creationId xmlns="" xmlns:a16="http://schemas.microsoft.com/office/drawing/2014/main" id="{521886C9-F824-4232-BD04-3FF1B3FB67AA}"/>
            </a:ext>
          </a:extLst>
        </xdr:cNvPr>
        <xdr:cNvSpPr>
          <a:spLocks noChangeArrowheads="1"/>
        </xdr:cNvSpPr>
      </xdr:nvSpPr>
      <xdr:spPr bwMode="auto">
        <a:xfrm flipV="1">
          <a:off x="0" y="0"/>
          <a:ext cx="17650386"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3" name="AutoShape 1">
          <a:extLst>
            <a:ext uri="{FF2B5EF4-FFF2-40B4-BE49-F238E27FC236}">
              <a16:creationId xmlns="" xmlns:a16="http://schemas.microsoft.com/office/drawing/2014/main" id="{00000000-0008-0000-03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433668</xdr:colOff>
      <xdr:row>0</xdr:row>
      <xdr:rowOff>0</xdr:rowOff>
    </xdr:to>
    <xdr:sp macro="" textlink="">
      <xdr:nvSpPr>
        <xdr:cNvPr id="5" name="AutoShape 1">
          <a:extLst>
            <a:ext uri="{FF2B5EF4-FFF2-40B4-BE49-F238E27FC236}">
              <a16:creationId xmlns="" xmlns:a16="http://schemas.microsoft.com/office/drawing/2014/main" id="{00000000-0008-0000-0400-000005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2" name="AutoShape 1">
          <a:extLst>
            <a:ext uri="{FF2B5EF4-FFF2-40B4-BE49-F238E27FC236}">
              <a16:creationId xmlns="" xmlns:a16="http://schemas.microsoft.com/office/drawing/2014/main" id="{00000000-0008-0000-0700-000002000000}"/>
            </a:ext>
          </a:extLst>
        </xdr:cNvPr>
        <xdr:cNvSpPr>
          <a:spLocks noChangeArrowheads="1"/>
        </xdr:cNvSpPr>
      </xdr:nvSpPr>
      <xdr:spPr bwMode="auto">
        <a:xfrm flipV="1">
          <a:off x="0" y="0"/>
          <a:ext cx="127590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theme/theme1.xml><?xml version="1.0" encoding="utf-8"?>
<a:theme xmlns:a="http://schemas.openxmlformats.org/drawingml/2006/main" name="Tema di Office">
  <a:themeElements>
    <a:clrScheme name="Elica">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3:K9"/>
  <sheetViews>
    <sheetView topLeftCell="A21" zoomScale="85" zoomScaleNormal="85" workbookViewId="0">
      <selection activeCell="A29" sqref="A29"/>
    </sheetView>
  </sheetViews>
  <sheetFormatPr defaultColWidth="8.85546875" defaultRowHeight="12.75"/>
  <cols>
    <col min="1" max="1" width="33.7109375" style="7" customWidth="1"/>
    <col min="2" max="11" width="8.85546875" style="7"/>
    <col min="12" max="12" width="2.85546875" style="7" customWidth="1"/>
    <col min="13" max="16384" width="8.85546875" style="7"/>
  </cols>
  <sheetData>
    <row r="3" spans="1:11" ht="20.25">
      <c r="A3" s="6"/>
      <c r="B3" s="170"/>
      <c r="C3" s="170"/>
      <c r="D3" s="170"/>
      <c r="E3" s="170"/>
      <c r="F3" s="170"/>
      <c r="G3" s="170"/>
      <c r="H3" s="170"/>
      <c r="I3" s="170"/>
      <c r="J3" s="170"/>
      <c r="K3" s="170"/>
    </row>
    <row r="4" spans="1:11" ht="13.15" customHeight="1">
      <c r="A4" s="8"/>
    </row>
    <row r="5" spans="1:11" ht="22.15" customHeight="1">
      <c r="A5" s="6" t="s">
        <v>48</v>
      </c>
      <c r="B5" s="171"/>
      <c r="C5" s="172"/>
      <c r="D5" s="172"/>
      <c r="E5" s="172"/>
      <c r="F5" s="172"/>
      <c r="G5" s="172"/>
      <c r="H5" s="172"/>
      <c r="I5" s="172"/>
      <c r="J5" s="172"/>
      <c r="K5" s="173"/>
    </row>
    <row r="6" spans="1:11" ht="20.25">
      <c r="A6" s="6"/>
    </row>
    <row r="7" spans="1:11" ht="20.25">
      <c r="A7" s="6" t="s">
        <v>0</v>
      </c>
      <c r="B7" s="171"/>
      <c r="C7" s="172"/>
      <c r="D7" s="172"/>
      <c r="E7" s="172"/>
      <c r="F7" s="172"/>
      <c r="G7" s="172"/>
      <c r="H7" s="172"/>
      <c r="I7" s="172"/>
      <c r="J7" s="172"/>
      <c r="K7" s="173"/>
    </row>
    <row r="8" spans="1:11" ht="20.25">
      <c r="A8" s="9"/>
    </row>
    <row r="9" spans="1:11" ht="21.6" customHeight="1">
      <c r="A9" s="6" t="s">
        <v>1</v>
      </c>
      <c r="B9" s="174">
        <v>2011</v>
      </c>
      <c r="C9" s="175"/>
      <c r="D9" s="10"/>
      <c r="E9" s="11"/>
      <c r="F9" s="11"/>
      <c r="G9" s="11"/>
      <c r="H9" s="11"/>
      <c r="I9" s="11"/>
      <c r="J9" s="11"/>
      <c r="K9" s="11"/>
    </row>
  </sheetData>
  <mergeCells count="4">
    <mergeCell ref="B3:K3"/>
    <mergeCell ref="B5:K5"/>
    <mergeCell ref="B7:K7"/>
    <mergeCell ref="B9:C9"/>
  </mergeCells>
  <phoneticPr fontId="0" type="noConversion"/>
  <printOptions horizontalCentered="1" vertic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J383"/>
  <sheetViews>
    <sheetView showGridLines="0" showRuler="0" zoomScaleNormal="100" zoomScaleSheetLayoutView="85" workbookViewId="0">
      <selection activeCell="B4" sqref="B4"/>
    </sheetView>
  </sheetViews>
  <sheetFormatPr defaultColWidth="8.85546875" defaultRowHeight="12.75"/>
  <cols>
    <col min="1" max="1" width="29.85546875" style="18" customWidth="1"/>
    <col min="2" max="2" width="69.140625" style="18" customWidth="1"/>
    <col min="3" max="3" width="10.7109375" style="18" customWidth="1"/>
    <col min="4" max="4" width="20.7109375" style="18" customWidth="1"/>
    <col min="5" max="11" width="8.85546875" style="18"/>
    <col min="12" max="12" width="2.85546875" style="18" customWidth="1"/>
    <col min="13" max="256" width="8.85546875" style="18"/>
    <col min="257" max="257" width="36.5703125" style="18" customWidth="1"/>
    <col min="258" max="258" width="69.140625" style="18" customWidth="1"/>
    <col min="259" max="259" width="10.7109375" style="18" customWidth="1"/>
    <col min="260" max="260" width="44.85546875" style="18" customWidth="1"/>
    <col min="261" max="267" width="8.85546875" style="18"/>
    <col min="268" max="268" width="2.85546875" style="18" customWidth="1"/>
    <col min="269" max="512" width="8.85546875" style="18"/>
    <col min="513" max="513" width="36.5703125" style="18" customWidth="1"/>
    <col min="514" max="514" width="69.140625" style="18" customWidth="1"/>
    <col min="515" max="515" width="10.7109375" style="18" customWidth="1"/>
    <col min="516" max="516" width="44.85546875" style="18" customWidth="1"/>
    <col min="517" max="523" width="8.85546875" style="18"/>
    <col min="524" max="524" width="2.85546875" style="18" customWidth="1"/>
    <col min="525" max="768" width="8.85546875" style="18"/>
    <col min="769" max="769" width="36.5703125" style="18" customWidth="1"/>
    <col min="770" max="770" width="69.140625" style="18" customWidth="1"/>
    <col min="771" max="771" width="10.7109375" style="18" customWidth="1"/>
    <col min="772" max="772" width="44.85546875" style="18" customWidth="1"/>
    <col min="773" max="779" width="8.85546875" style="18"/>
    <col min="780" max="780" width="2.85546875" style="18" customWidth="1"/>
    <col min="781" max="1024" width="8.85546875" style="18"/>
    <col min="1025" max="1025" width="36.5703125" style="18" customWidth="1"/>
    <col min="1026" max="1026" width="69.140625" style="18" customWidth="1"/>
    <col min="1027" max="1027" width="10.7109375" style="18" customWidth="1"/>
    <col min="1028" max="1028" width="44.85546875" style="18" customWidth="1"/>
    <col min="1029" max="1035" width="8.85546875" style="18"/>
    <col min="1036" max="1036" width="2.85546875" style="18" customWidth="1"/>
    <col min="1037" max="1280" width="8.85546875" style="18"/>
    <col min="1281" max="1281" width="36.5703125" style="18" customWidth="1"/>
    <col min="1282" max="1282" width="69.140625" style="18" customWidth="1"/>
    <col min="1283" max="1283" width="10.7109375" style="18" customWidth="1"/>
    <col min="1284" max="1284" width="44.85546875" style="18" customWidth="1"/>
    <col min="1285" max="1291" width="8.85546875" style="18"/>
    <col min="1292" max="1292" width="2.85546875" style="18" customWidth="1"/>
    <col min="1293" max="1536" width="8.85546875" style="18"/>
    <col min="1537" max="1537" width="36.5703125" style="18" customWidth="1"/>
    <col min="1538" max="1538" width="69.140625" style="18" customWidth="1"/>
    <col min="1539" max="1539" width="10.7109375" style="18" customWidth="1"/>
    <col min="1540" max="1540" width="44.85546875" style="18" customWidth="1"/>
    <col min="1541" max="1547" width="8.85546875" style="18"/>
    <col min="1548" max="1548" width="2.85546875" style="18" customWidth="1"/>
    <col min="1549" max="1792" width="8.85546875" style="18"/>
    <col min="1793" max="1793" width="36.5703125" style="18" customWidth="1"/>
    <col min="1794" max="1794" width="69.140625" style="18" customWidth="1"/>
    <col min="1795" max="1795" width="10.7109375" style="18" customWidth="1"/>
    <col min="1796" max="1796" width="44.85546875" style="18" customWidth="1"/>
    <col min="1797" max="1803" width="8.85546875" style="18"/>
    <col min="1804" max="1804" width="2.85546875" style="18" customWidth="1"/>
    <col min="1805" max="2048" width="8.85546875" style="18"/>
    <col min="2049" max="2049" width="36.5703125" style="18" customWidth="1"/>
    <col min="2050" max="2050" width="69.140625" style="18" customWidth="1"/>
    <col min="2051" max="2051" width="10.7109375" style="18" customWidth="1"/>
    <col min="2052" max="2052" width="44.85546875" style="18" customWidth="1"/>
    <col min="2053" max="2059" width="8.85546875" style="18"/>
    <col min="2060" max="2060" width="2.85546875" style="18" customWidth="1"/>
    <col min="2061" max="2304" width="8.85546875" style="18"/>
    <col min="2305" max="2305" width="36.5703125" style="18" customWidth="1"/>
    <col min="2306" max="2306" width="69.140625" style="18" customWidth="1"/>
    <col min="2307" max="2307" width="10.7109375" style="18" customWidth="1"/>
    <col min="2308" max="2308" width="44.85546875" style="18" customWidth="1"/>
    <col min="2309" max="2315" width="8.85546875" style="18"/>
    <col min="2316" max="2316" width="2.85546875" style="18" customWidth="1"/>
    <col min="2317" max="2560" width="8.85546875" style="18"/>
    <col min="2561" max="2561" width="36.5703125" style="18" customWidth="1"/>
    <col min="2562" max="2562" width="69.140625" style="18" customWidth="1"/>
    <col min="2563" max="2563" width="10.7109375" style="18" customWidth="1"/>
    <col min="2564" max="2564" width="44.85546875" style="18" customWidth="1"/>
    <col min="2565" max="2571" width="8.85546875" style="18"/>
    <col min="2572" max="2572" width="2.85546875" style="18" customWidth="1"/>
    <col min="2573" max="2816" width="8.85546875" style="18"/>
    <col min="2817" max="2817" width="36.5703125" style="18" customWidth="1"/>
    <col min="2818" max="2818" width="69.140625" style="18" customWidth="1"/>
    <col min="2819" max="2819" width="10.7109375" style="18" customWidth="1"/>
    <col min="2820" max="2820" width="44.85546875" style="18" customWidth="1"/>
    <col min="2821" max="2827" width="8.85546875" style="18"/>
    <col min="2828" max="2828" width="2.85546875" style="18" customWidth="1"/>
    <col min="2829" max="3072" width="8.85546875" style="18"/>
    <col min="3073" max="3073" width="36.5703125" style="18" customWidth="1"/>
    <col min="3074" max="3074" width="69.140625" style="18" customWidth="1"/>
    <col min="3075" max="3075" width="10.7109375" style="18" customWidth="1"/>
    <col min="3076" max="3076" width="44.85546875" style="18" customWidth="1"/>
    <col min="3077" max="3083" width="8.85546875" style="18"/>
    <col min="3084" max="3084" width="2.85546875" style="18" customWidth="1"/>
    <col min="3085" max="3328" width="8.85546875" style="18"/>
    <col min="3329" max="3329" width="36.5703125" style="18" customWidth="1"/>
    <col min="3330" max="3330" width="69.140625" style="18" customWidth="1"/>
    <col min="3331" max="3331" width="10.7109375" style="18" customWidth="1"/>
    <col min="3332" max="3332" width="44.85546875" style="18" customWidth="1"/>
    <col min="3333" max="3339" width="8.85546875" style="18"/>
    <col min="3340" max="3340" width="2.85546875" style="18" customWidth="1"/>
    <col min="3341" max="3584" width="8.85546875" style="18"/>
    <col min="3585" max="3585" width="36.5703125" style="18" customWidth="1"/>
    <col min="3586" max="3586" width="69.140625" style="18" customWidth="1"/>
    <col min="3587" max="3587" width="10.7109375" style="18" customWidth="1"/>
    <col min="3588" max="3588" width="44.85546875" style="18" customWidth="1"/>
    <col min="3589" max="3595" width="8.85546875" style="18"/>
    <col min="3596" max="3596" width="2.85546875" style="18" customWidth="1"/>
    <col min="3597" max="3840" width="8.85546875" style="18"/>
    <col min="3841" max="3841" width="36.5703125" style="18" customWidth="1"/>
    <col min="3842" max="3842" width="69.140625" style="18" customWidth="1"/>
    <col min="3843" max="3843" width="10.7109375" style="18" customWidth="1"/>
    <col min="3844" max="3844" width="44.85546875" style="18" customWidth="1"/>
    <col min="3845" max="3851" width="8.85546875" style="18"/>
    <col min="3852" max="3852" width="2.85546875" style="18" customWidth="1"/>
    <col min="3853" max="4096" width="8.85546875" style="18"/>
    <col min="4097" max="4097" width="36.5703125" style="18" customWidth="1"/>
    <col min="4098" max="4098" width="69.140625" style="18" customWidth="1"/>
    <col min="4099" max="4099" width="10.7109375" style="18" customWidth="1"/>
    <col min="4100" max="4100" width="44.85546875" style="18" customWidth="1"/>
    <col min="4101" max="4107" width="8.85546875" style="18"/>
    <col min="4108" max="4108" width="2.85546875" style="18" customWidth="1"/>
    <col min="4109" max="4352" width="8.85546875" style="18"/>
    <col min="4353" max="4353" width="36.5703125" style="18" customWidth="1"/>
    <col min="4354" max="4354" width="69.140625" style="18" customWidth="1"/>
    <col min="4355" max="4355" width="10.7109375" style="18" customWidth="1"/>
    <col min="4356" max="4356" width="44.85546875" style="18" customWidth="1"/>
    <col min="4357" max="4363" width="8.85546875" style="18"/>
    <col min="4364" max="4364" width="2.85546875" style="18" customWidth="1"/>
    <col min="4365" max="4608" width="8.85546875" style="18"/>
    <col min="4609" max="4609" width="36.5703125" style="18" customWidth="1"/>
    <col min="4610" max="4610" width="69.140625" style="18" customWidth="1"/>
    <col min="4611" max="4611" width="10.7109375" style="18" customWidth="1"/>
    <col min="4612" max="4612" width="44.85546875" style="18" customWidth="1"/>
    <col min="4613" max="4619" width="8.85546875" style="18"/>
    <col min="4620" max="4620" width="2.85546875" style="18" customWidth="1"/>
    <col min="4621" max="4864" width="8.85546875" style="18"/>
    <col min="4865" max="4865" width="36.5703125" style="18" customWidth="1"/>
    <col min="4866" max="4866" width="69.140625" style="18" customWidth="1"/>
    <col min="4867" max="4867" width="10.7109375" style="18" customWidth="1"/>
    <col min="4868" max="4868" width="44.85546875" style="18" customWidth="1"/>
    <col min="4869" max="4875" width="8.85546875" style="18"/>
    <col min="4876" max="4876" width="2.85546875" style="18" customWidth="1"/>
    <col min="4877" max="5120" width="8.85546875" style="18"/>
    <col min="5121" max="5121" width="36.5703125" style="18" customWidth="1"/>
    <col min="5122" max="5122" width="69.140625" style="18" customWidth="1"/>
    <col min="5123" max="5123" width="10.7109375" style="18" customWidth="1"/>
    <col min="5124" max="5124" width="44.85546875" style="18" customWidth="1"/>
    <col min="5125" max="5131" width="8.85546875" style="18"/>
    <col min="5132" max="5132" width="2.85546875" style="18" customWidth="1"/>
    <col min="5133" max="5376" width="8.85546875" style="18"/>
    <col min="5377" max="5377" width="36.5703125" style="18" customWidth="1"/>
    <col min="5378" max="5378" width="69.140625" style="18" customWidth="1"/>
    <col min="5379" max="5379" width="10.7109375" style="18" customWidth="1"/>
    <col min="5380" max="5380" width="44.85546875" style="18" customWidth="1"/>
    <col min="5381" max="5387" width="8.85546875" style="18"/>
    <col min="5388" max="5388" width="2.85546875" style="18" customWidth="1"/>
    <col min="5389" max="5632" width="8.85546875" style="18"/>
    <col min="5633" max="5633" width="36.5703125" style="18" customWidth="1"/>
    <col min="5634" max="5634" width="69.140625" style="18" customWidth="1"/>
    <col min="5635" max="5635" width="10.7109375" style="18" customWidth="1"/>
    <col min="5636" max="5636" width="44.85546875" style="18" customWidth="1"/>
    <col min="5637" max="5643" width="8.85546875" style="18"/>
    <col min="5644" max="5644" width="2.85546875" style="18" customWidth="1"/>
    <col min="5645" max="5888" width="8.85546875" style="18"/>
    <col min="5889" max="5889" width="36.5703125" style="18" customWidth="1"/>
    <col min="5890" max="5890" width="69.140625" style="18" customWidth="1"/>
    <col min="5891" max="5891" width="10.7109375" style="18" customWidth="1"/>
    <col min="5892" max="5892" width="44.85546875" style="18" customWidth="1"/>
    <col min="5893" max="5899" width="8.85546875" style="18"/>
    <col min="5900" max="5900" width="2.85546875" style="18" customWidth="1"/>
    <col min="5901" max="6144" width="8.85546875" style="18"/>
    <col min="6145" max="6145" width="36.5703125" style="18" customWidth="1"/>
    <col min="6146" max="6146" width="69.140625" style="18" customWidth="1"/>
    <col min="6147" max="6147" width="10.7109375" style="18" customWidth="1"/>
    <col min="6148" max="6148" width="44.85546875" style="18" customWidth="1"/>
    <col min="6149" max="6155" width="8.85546875" style="18"/>
    <col min="6156" max="6156" width="2.85546875" style="18" customWidth="1"/>
    <col min="6157" max="6400" width="8.85546875" style="18"/>
    <col min="6401" max="6401" width="36.5703125" style="18" customWidth="1"/>
    <col min="6402" max="6402" width="69.140625" style="18" customWidth="1"/>
    <col min="6403" max="6403" width="10.7109375" style="18" customWidth="1"/>
    <col min="6404" max="6404" width="44.85546875" style="18" customWidth="1"/>
    <col min="6405" max="6411" width="8.85546875" style="18"/>
    <col min="6412" max="6412" width="2.85546875" style="18" customWidth="1"/>
    <col min="6413" max="6656" width="8.85546875" style="18"/>
    <col min="6657" max="6657" width="36.5703125" style="18" customWidth="1"/>
    <col min="6658" max="6658" width="69.140625" style="18" customWidth="1"/>
    <col min="6659" max="6659" width="10.7109375" style="18" customWidth="1"/>
    <col min="6660" max="6660" width="44.85546875" style="18" customWidth="1"/>
    <col min="6661" max="6667" width="8.85546875" style="18"/>
    <col min="6668" max="6668" width="2.85546875" style="18" customWidth="1"/>
    <col min="6669" max="6912" width="8.85546875" style="18"/>
    <col min="6913" max="6913" width="36.5703125" style="18" customWidth="1"/>
    <col min="6914" max="6914" width="69.140625" style="18" customWidth="1"/>
    <col min="6915" max="6915" width="10.7109375" style="18" customWidth="1"/>
    <col min="6916" max="6916" width="44.85546875" style="18" customWidth="1"/>
    <col min="6917" max="6923" width="8.85546875" style="18"/>
    <col min="6924" max="6924" width="2.85546875" style="18" customWidth="1"/>
    <col min="6925" max="7168" width="8.85546875" style="18"/>
    <col min="7169" max="7169" width="36.5703125" style="18" customWidth="1"/>
    <col min="7170" max="7170" width="69.140625" style="18" customWidth="1"/>
    <col min="7171" max="7171" width="10.7109375" style="18" customWidth="1"/>
    <col min="7172" max="7172" width="44.85546875" style="18" customWidth="1"/>
    <col min="7173" max="7179" width="8.85546875" style="18"/>
    <col min="7180" max="7180" width="2.85546875" style="18" customWidth="1"/>
    <col min="7181" max="7424" width="8.85546875" style="18"/>
    <col min="7425" max="7425" width="36.5703125" style="18" customWidth="1"/>
    <col min="7426" max="7426" width="69.140625" style="18" customWidth="1"/>
    <col min="7427" max="7427" width="10.7109375" style="18" customWidth="1"/>
    <col min="7428" max="7428" width="44.85546875" style="18" customWidth="1"/>
    <col min="7429" max="7435" width="8.85546875" style="18"/>
    <col min="7436" max="7436" width="2.85546875" style="18" customWidth="1"/>
    <col min="7437" max="7680" width="8.85546875" style="18"/>
    <col min="7681" max="7681" width="36.5703125" style="18" customWidth="1"/>
    <col min="7682" max="7682" width="69.140625" style="18" customWidth="1"/>
    <col min="7683" max="7683" width="10.7109375" style="18" customWidth="1"/>
    <col min="7684" max="7684" width="44.85546875" style="18" customWidth="1"/>
    <col min="7685" max="7691" width="8.85546875" style="18"/>
    <col min="7692" max="7692" width="2.85546875" style="18" customWidth="1"/>
    <col min="7693" max="7936" width="8.85546875" style="18"/>
    <col min="7937" max="7937" width="36.5703125" style="18" customWidth="1"/>
    <col min="7938" max="7938" width="69.140625" style="18" customWidth="1"/>
    <col min="7939" max="7939" width="10.7109375" style="18" customWidth="1"/>
    <col min="7940" max="7940" width="44.85546875" style="18" customWidth="1"/>
    <col min="7941" max="7947" width="8.85546875" style="18"/>
    <col min="7948" max="7948" width="2.85546875" style="18" customWidth="1"/>
    <col min="7949" max="8192" width="8.85546875" style="18"/>
    <col min="8193" max="8193" width="36.5703125" style="18" customWidth="1"/>
    <col min="8194" max="8194" width="69.140625" style="18" customWidth="1"/>
    <col min="8195" max="8195" width="10.7109375" style="18" customWidth="1"/>
    <col min="8196" max="8196" width="44.85546875" style="18" customWidth="1"/>
    <col min="8197" max="8203" width="8.85546875" style="18"/>
    <col min="8204" max="8204" width="2.85546875" style="18" customWidth="1"/>
    <col min="8205" max="8448" width="8.85546875" style="18"/>
    <col min="8449" max="8449" width="36.5703125" style="18" customWidth="1"/>
    <col min="8450" max="8450" width="69.140625" style="18" customWidth="1"/>
    <col min="8451" max="8451" width="10.7109375" style="18" customWidth="1"/>
    <col min="8452" max="8452" width="44.85546875" style="18" customWidth="1"/>
    <col min="8453" max="8459" width="8.85546875" style="18"/>
    <col min="8460" max="8460" width="2.85546875" style="18" customWidth="1"/>
    <col min="8461" max="8704" width="8.85546875" style="18"/>
    <col min="8705" max="8705" width="36.5703125" style="18" customWidth="1"/>
    <col min="8706" max="8706" width="69.140625" style="18" customWidth="1"/>
    <col min="8707" max="8707" width="10.7109375" style="18" customWidth="1"/>
    <col min="8708" max="8708" width="44.85546875" style="18" customWidth="1"/>
    <col min="8709" max="8715" width="8.85546875" style="18"/>
    <col min="8716" max="8716" width="2.85546875" style="18" customWidth="1"/>
    <col min="8717" max="8960" width="8.85546875" style="18"/>
    <col min="8961" max="8961" width="36.5703125" style="18" customWidth="1"/>
    <col min="8962" max="8962" width="69.140625" style="18" customWidth="1"/>
    <col min="8963" max="8963" width="10.7109375" style="18" customWidth="1"/>
    <col min="8964" max="8964" width="44.85546875" style="18" customWidth="1"/>
    <col min="8965" max="8971" width="8.85546875" style="18"/>
    <col min="8972" max="8972" width="2.85546875" style="18" customWidth="1"/>
    <col min="8973" max="9216" width="8.85546875" style="18"/>
    <col min="9217" max="9217" width="36.5703125" style="18" customWidth="1"/>
    <col min="9218" max="9218" width="69.140625" style="18" customWidth="1"/>
    <col min="9219" max="9219" width="10.7109375" style="18" customWidth="1"/>
    <col min="9220" max="9220" width="44.85546875" style="18" customWidth="1"/>
    <col min="9221" max="9227" width="8.85546875" style="18"/>
    <col min="9228" max="9228" width="2.85546875" style="18" customWidth="1"/>
    <col min="9229" max="9472" width="8.85546875" style="18"/>
    <col min="9473" max="9473" width="36.5703125" style="18" customWidth="1"/>
    <col min="9474" max="9474" width="69.140625" style="18" customWidth="1"/>
    <col min="9475" max="9475" width="10.7109375" style="18" customWidth="1"/>
    <col min="9476" max="9476" width="44.85546875" style="18" customWidth="1"/>
    <col min="9477" max="9483" width="8.85546875" style="18"/>
    <col min="9484" max="9484" width="2.85546875" style="18" customWidth="1"/>
    <col min="9485" max="9728" width="8.85546875" style="18"/>
    <col min="9729" max="9729" width="36.5703125" style="18" customWidth="1"/>
    <col min="9730" max="9730" width="69.140625" style="18" customWidth="1"/>
    <col min="9731" max="9731" width="10.7109375" style="18" customWidth="1"/>
    <col min="9732" max="9732" width="44.85546875" style="18" customWidth="1"/>
    <col min="9733" max="9739" width="8.85546875" style="18"/>
    <col min="9740" max="9740" width="2.85546875" style="18" customWidth="1"/>
    <col min="9741" max="9984" width="8.85546875" style="18"/>
    <col min="9985" max="9985" width="36.5703125" style="18" customWidth="1"/>
    <col min="9986" max="9986" width="69.140625" style="18" customWidth="1"/>
    <col min="9987" max="9987" width="10.7109375" style="18" customWidth="1"/>
    <col min="9988" max="9988" width="44.85546875" style="18" customWidth="1"/>
    <col min="9989" max="9995" width="8.85546875" style="18"/>
    <col min="9996" max="9996" width="2.85546875" style="18" customWidth="1"/>
    <col min="9997" max="10240" width="8.85546875" style="18"/>
    <col min="10241" max="10241" width="36.5703125" style="18" customWidth="1"/>
    <col min="10242" max="10242" width="69.140625" style="18" customWidth="1"/>
    <col min="10243" max="10243" width="10.7109375" style="18" customWidth="1"/>
    <col min="10244" max="10244" width="44.85546875" style="18" customWidth="1"/>
    <col min="10245" max="10251" width="8.85546875" style="18"/>
    <col min="10252" max="10252" width="2.85546875" style="18" customWidth="1"/>
    <col min="10253" max="10496" width="8.85546875" style="18"/>
    <col min="10497" max="10497" width="36.5703125" style="18" customWidth="1"/>
    <col min="10498" max="10498" width="69.140625" style="18" customWidth="1"/>
    <col min="10499" max="10499" width="10.7109375" style="18" customWidth="1"/>
    <col min="10500" max="10500" width="44.85546875" style="18" customWidth="1"/>
    <col min="10501" max="10507" width="8.85546875" style="18"/>
    <col min="10508" max="10508" width="2.85546875" style="18" customWidth="1"/>
    <col min="10509" max="10752" width="8.85546875" style="18"/>
    <col min="10753" max="10753" width="36.5703125" style="18" customWidth="1"/>
    <col min="10754" max="10754" width="69.140625" style="18" customWidth="1"/>
    <col min="10755" max="10755" width="10.7109375" style="18" customWidth="1"/>
    <col min="10756" max="10756" width="44.85546875" style="18" customWidth="1"/>
    <col min="10757" max="10763" width="8.85546875" style="18"/>
    <col min="10764" max="10764" width="2.85546875" style="18" customWidth="1"/>
    <col min="10765" max="11008" width="8.85546875" style="18"/>
    <col min="11009" max="11009" width="36.5703125" style="18" customWidth="1"/>
    <col min="11010" max="11010" width="69.140625" style="18" customWidth="1"/>
    <col min="11011" max="11011" width="10.7109375" style="18" customWidth="1"/>
    <col min="11012" max="11012" width="44.85546875" style="18" customWidth="1"/>
    <col min="11013" max="11019" width="8.85546875" style="18"/>
    <col min="11020" max="11020" width="2.85546875" style="18" customWidth="1"/>
    <col min="11021" max="11264" width="8.85546875" style="18"/>
    <col min="11265" max="11265" width="36.5703125" style="18" customWidth="1"/>
    <col min="11266" max="11266" width="69.140625" style="18" customWidth="1"/>
    <col min="11267" max="11267" width="10.7109375" style="18" customWidth="1"/>
    <col min="11268" max="11268" width="44.85546875" style="18" customWidth="1"/>
    <col min="11269" max="11275" width="8.85546875" style="18"/>
    <col min="11276" max="11276" width="2.85546875" style="18" customWidth="1"/>
    <col min="11277" max="11520" width="8.85546875" style="18"/>
    <col min="11521" max="11521" width="36.5703125" style="18" customWidth="1"/>
    <col min="11522" max="11522" width="69.140625" style="18" customWidth="1"/>
    <col min="11523" max="11523" width="10.7109375" style="18" customWidth="1"/>
    <col min="11524" max="11524" width="44.85546875" style="18" customWidth="1"/>
    <col min="11525" max="11531" width="8.85546875" style="18"/>
    <col min="11532" max="11532" width="2.85546875" style="18" customWidth="1"/>
    <col min="11533" max="11776" width="8.85546875" style="18"/>
    <col min="11777" max="11777" width="36.5703125" style="18" customWidth="1"/>
    <col min="11778" max="11778" width="69.140625" style="18" customWidth="1"/>
    <col min="11779" max="11779" width="10.7109375" style="18" customWidth="1"/>
    <col min="11780" max="11780" width="44.85546875" style="18" customWidth="1"/>
    <col min="11781" max="11787" width="8.85546875" style="18"/>
    <col min="11788" max="11788" width="2.85546875" style="18" customWidth="1"/>
    <col min="11789" max="12032" width="8.85546875" style="18"/>
    <col min="12033" max="12033" width="36.5703125" style="18" customWidth="1"/>
    <col min="12034" max="12034" width="69.140625" style="18" customWidth="1"/>
    <col min="12035" max="12035" width="10.7109375" style="18" customWidth="1"/>
    <col min="12036" max="12036" width="44.85546875" style="18" customWidth="1"/>
    <col min="12037" max="12043" width="8.85546875" style="18"/>
    <col min="12044" max="12044" width="2.85546875" style="18" customWidth="1"/>
    <col min="12045" max="12288" width="8.85546875" style="18"/>
    <col min="12289" max="12289" width="36.5703125" style="18" customWidth="1"/>
    <col min="12290" max="12290" width="69.140625" style="18" customWidth="1"/>
    <col min="12291" max="12291" width="10.7109375" style="18" customWidth="1"/>
    <col min="12292" max="12292" width="44.85546875" style="18" customWidth="1"/>
    <col min="12293" max="12299" width="8.85546875" style="18"/>
    <col min="12300" max="12300" width="2.85546875" style="18" customWidth="1"/>
    <col min="12301" max="12544" width="8.85546875" style="18"/>
    <col min="12545" max="12545" width="36.5703125" style="18" customWidth="1"/>
    <col min="12546" max="12546" width="69.140625" style="18" customWidth="1"/>
    <col min="12547" max="12547" width="10.7109375" style="18" customWidth="1"/>
    <col min="12548" max="12548" width="44.85546875" style="18" customWidth="1"/>
    <col min="12549" max="12555" width="8.85546875" style="18"/>
    <col min="12556" max="12556" width="2.85546875" style="18" customWidth="1"/>
    <col min="12557" max="12800" width="8.85546875" style="18"/>
    <col min="12801" max="12801" width="36.5703125" style="18" customWidth="1"/>
    <col min="12802" max="12802" width="69.140625" style="18" customWidth="1"/>
    <col min="12803" max="12803" width="10.7109375" style="18" customWidth="1"/>
    <col min="12804" max="12804" width="44.85546875" style="18" customWidth="1"/>
    <col min="12805" max="12811" width="8.85546875" style="18"/>
    <col min="12812" max="12812" width="2.85546875" style="18" customWidth="1"/>
    <col min="12813" max="13056" width="8.85546875" style="18"/>
    <col min="13057" max="13057" width="36.5703125" style="18" customWidth="1"/>
    <col min="13058" max="13058" width="69.140625" style="18" customWidth="1"/>
    <col min="13059" max="13059" width="10.7109375" style="18" customWidth="1"/>
    <col min="13060" max="13060" width="44.85546875" style="18" customWidth="1"/>
    <col min="13061" max="13067" width="8.85546875" style="18"/>
    <col min="13068" max="13068" width="2.85546875" style="18" customWidth="1"/>
    <col min="13069" max="13312" width="8.85546875" style="18"/>
    <col min="13313" max="13313" width="36.5703125" style="18" customWidth="1"/>
    <col min="13314" max="13314" width="69.140625" style="18" customWidth="1"/>
    <col min="13315" max="13315" width="10.7109375" style="18" customWidth="1"/>
    <col min="13316" max="13316" width="44.85546875" style="18" customWidth="1"/>
    <col min="13317" max="13323" width="8.85546875" style="18"/>
    <col min="13324" max="13324" width="2.85546875" style="18" customWidth="1"/>
    <col min="13325" max="13568" width="8.85546875" style="18"/>
    <col min="13569" max="13569" width="36.5703125" style="18" customWidth="1"/>
    <col min="13570" max="13570" width="69.140625" style="18" customWidth="1"/>
    <col min="13571" max="13571" width="10.7109375" style="18" customWidth="1"/>
    <col min="13572" max="13572" width="44.85546875" style="18" customWidth="1"/>
    <col min="13573" max="13579" width="8.85546875" style="18"/>
    <col min="13580" max="13580" width="2.85546875" style="18" customWidth="1"/>
    <col min="13581" max="13824" width="8.85546875" style="18"/>
    <col min="13825" max="13825" width="36.5703125" style="18" customWidth="1"/>
    <col min="13826" max="13826" width="69.140625" style="18" customWidth="1"/>
    <col min="13827" max="13827" width="10.7109375" style="18" customWidth="1"/>
    <col min="13828" max="13828" width="44.85546875" style="18" customWidth="1"/>
    <col min="13829" max="13835" width="8.85546875" style="18"/>
    <col min="13836" max="13836" width="2.85546875" style="18" customWidth="1"/>
    <col min="13837" max="14080" width="8.85546875" style="18"/>
    <col min="14081" max="14081" width="36.5703125" style="18" customWidth="1"/>
    <col min="14082" max="14082" width="69.140625" style="18" customWidth="1"/>
    <col min="14083" max="14083" width="10.7109375" style="18" customWidth="1"/>
    <col min="14084" max="14084" width="44.85546875" style="18" customWidth="1"/>
    <col min="14085" max="14091" width="8.85546875" style="18"/>
    <col min="14092" max="14092" width="2.85546875" style="18" customWidth="1"/>
    <col min="14093" max="14336" width="8.85546875" style="18"/>
    <col min="14337" max="14337" width="36.5703125" style="18" customWidth="1"/>
    <col min="14338" max="14338" width="69.140625" style="18" customWidth="1"/>
    <col min="14339" max="14339" width="10.7109375" style="18" customWidth="1"/>
    <col min="14340" max="14340" width="44.85546875" style="18" customWidth="1"/>
    <col min="14341" max="14347" width="8.85546875" style="18"/>
    <col min="14348" max="14348" width="2.85546875" style="18" customWidth="1"/>
    <col min="14349" max="14592" width="8.85546875" style="18"/>
    <col min="14593" max="14593" width="36.5703125" style="18" customWidth="1"/>
    <col min="14594" max="14594" width="69.140625" style="18" customWidth="1"/>
    <col min="14595" max="14595" width="10.7109375" style="18" customWidth="1"/>
    <col min="14596" max="14596" width="44.85546875" style="18" customWidth="1"/>
    <col min="14597" max="14603" width="8.85546875" style="18"/>
    <col min="14604" max="14604" width="2.85546875" style="18" customWidth="1"/>
    <col min="14605" max="14848" width="8.85546875" style="18"/>
    <col min="14849" max="14849" width="36.5703125" style="18" customWidth="1"/>
    <col min="14850" max="14850" width="69.140625" style="18" customWidth="1"/>
    <col min="14851" max="14851" width="10.7109375" style="18" customWidth="1"/>
    <col min="14852" max="14852" width="44.85546875" style="18" customWidth="1"/>
    <col min="14853" max="14859" width="8.85546875" style="18"/>
    <col min="14860" max="14860" width="2.85546875" style="18" customWidth="1"/>
    <col min="14861" max="15104" width="8.85546875" style="18"/>
    <col min="15105" max="15105" width="36.5703125" style="18" customWidth="1"/>
    <col min="15106" max="15106" width="69.140625" style="18" customWidth="1"/>
    <col min="15107" max="15107" width="10.7109375" style="18" customWidth="1"/>
    <col min="15108" max="15108" width="44.85546875" style="18" customWidth="1"/>
    <col min="15109" max="15115" width="8.85546875" style="18"/>
    <col min="15116" max="15116" width="2.85546875" style="18" customWidth="1"/>
    <col min="15117" max="15360" width="8.85546875" style="18"/>
    <col min="15361" max="15361" width="36.5703125" style="18" customWidth="1"/>
    <col min="15362" max="15362" width="69.140625" style="18" customWidth="1"/>
    <col min="15363" max="15363" width="10.7109375" style="18" customWidth="1"/>
    <col min="15364" max="15364" width="44.85546875" style="18" customWidth="1"/>
    <col min="15365" max="15371" width="8.85546875" style="18"/>
    <col min="15372" max="15372" width="2.85546875" style="18" customWidth="1"/>
    <col min="15373" max="15616" width="8.85546875" style="18"/>
    <col min="15617" max="15617" width="36.5703125" style="18" customWidth="1"/>
    <col min="15618" max="15618" width="69.140625" style="18" customWidth="1"/>
    <col min="15619" max="15619" width="10.7109375" style="18" customWidth="1"/>
    <col min="15620" max="15620" width="44.85546875" style="18" customWidth="1"/>
    <col min="15621" max="15627" width="8.85546875" style="18"/>
    <col min="15628" max="15628" width="2.85546875" style="18" customWidth="1"/>
    <col min="15629" max="15872" width="8.85546875" style="18"/>
    <col min="15873" max="15873" width="36.5703125" style="18" customWidth="1"/>
    <col min="15874" max="15874" width="69.140625" style="18" customWidth="1"/>
    <col min="15875" max="15875" width="10.7109375" style="18" customWidth="1"/>
    <col min="15876" max="15876" width="44.85546875" style="18" customWidth="1"/>
    <col min="15877" max="15883" width="8.85546875" style="18"/>
    <col min="15884" max="15884" width="2.85546875" style="18" customWidth="1"/>
    <col min="15885" max="16128" width="8.85546875" style="18"/>
    <col min="16129" max="16129" width="36.5703125" style="18" customWidth="1"/>
    <col min="16130" max="16130" width="69.140625" style="18" customWidth="1"/>
    <col min="16131" max="16131" width="10.7109375" style="18" customWidth="1"/>
    <col min="16132" max="16132" width="44.85546875" style="18" customWidth="1"/>
    <col min="16133" max="16139" width="8.85546875" style="18"/>
    <col min="16140" max="16140" width="2.85546875" style="18" customWidth="1"/>
    <col min="16141" max="16384" width="8.85546875" style="18"/>
  </cols>
  <sheetData>
    <row r="1" spans="1:7" s="43" customFormat="1" ht="37.5" customHeight="1">
      <c r="A1" s="35" t="s">
        <v>72</v>
      </c>
    </row>
    <row r="2" spans="1:7" s="43" customFormat="1"/>
    <row r="3" spans="1:7" s="43" customFormat="1"/>
    <row r="4" spans="1:7" s="43" customFormat="1" ht="20.25">
      <c r="A4" s="45" t="s">
        <v>74</v>
      </c>
      <c r="B4" s="44">
        <v>2018</v>
      </c>
    </row>
    <row r="7" spans="1:7" ht="43.5" customHeight="1">
      <c r="A7" s="60" t="s">
        <v>2</v>
      </c>
      <c r="B7" s="60" t="s">
        <v>3</v>
      </c>
      <c r="C7" s="60" t="s">
        <v>4</v>
      </c>
      <c r="D7" s="60" t="s">
        <v>56</v>
      </c>
    </row>
    <row r="8" spans="1:7" ht="60" customHeight="1">
      <c r="A8" s="52" t="s">
        <v>57</v>
      </c>
      <c r="B8" s="46" t="s">
        <v>132</v>
      </c>
      <c r="C8" s="47">
        <v>0.1</v>
      </c>
      <c r="D8" s="49" t="s">
        <v>75</v>
      </c>
    </row>
    <row r="9" spans="1:7" ht="25.5" customHeight="1">
      <c r="A9" s="52" t="s">
        <v>86</v>
      </c>
      <c r="B9" s="48" t="s">
        <v>133</v>
      </c>
      <c r="C9" s="47">
        <v>0.4</v>
      </c>
      <c r="D9" s="49" t="s">
        <v>76</v>
      </c>
    </row>
    <row r="10" spans="1:7" ht="25.5" customHeight="1">
      <c r="A10" s="50" t="s">
        <v>58</v>
      </c>
      <c r="B10" s="48" t="s">
        <v>59</v>
      </c>
      <c r="C10" s="47">
        <v>0.5</v>
      </c>
      <c r="D10" s="49" t="s">
        <v>77</v>
      </c>
    </row>
    <row r="12" spans="1:7" ht="18">
      <c r="B12" s="36" t="s">
        <v>4</v>
      </c>
      <c r="C12" s="37">
        <f>SUM(C8,C9,C10)</f>
        <v>1</v>
      </c>
    </row>
    <row r="14" spans="1:7" s="1" customFormat="1" ht="18">
      <c r="A14" s="176" t="s">
        <v>90</v>
      </c>
      <c r="B14" s="176"/>
      <c r="C14" s="176"/>
      <c r="D14" s="176"/>
      <c r="E14" s="20"/>
      <c r="F14" s="20"/>
      <c r="G14" s="20"/>
    </row>
    <row r="15" spans="1:7" s="1" customFormat="1">
      <c r="D15" s="12"/>
      <c r="E15" s="12"/>
      <c r="F15" s="13"/>
      <c r="G15" s="13"/>
    </row>
    <row r="16" spans="1:7" s="1" customFormat="1">
      <c r="D16" s="12"/>
      <c r="E16" s="12"/>
      <c r="F16" s="13"/>
      <c r="G16" s="13"/>
    </row>
    <row r="17" spans="1:10" s="4" customFormat="1" ht="15">
      <c r="A17" s="61" t="s">
        <v>35</v>
      </c>
      <c r="B17" s="63" t="s">
        <v>91</v>
      </c>
      <c r="C17" s="41"/>
      <c r="D17" s="1"/>
      <c r="E17" s="1"/>
      <c r="F17" s="1"/>
      <c r="G17" s="1"/>
      <c r="H17" s="1"/>
      <c r="I17" s="1"/>
      <c r="J17" s="1"/>
    </row>
    <row r="18" spans="1:10" s="4" customFormat="1" ht="14.25">
      <c r="A18" s="62"/>
      <c r="B18" s="3"/>
      <c r="C18" s="1"/>
      <c r="D18" s="1"/>
      <c r="E18" s="1"/>
      <c r="F18" s="1"/>
      <c r="G18" s="1"/>
      <c r="H18" s="1"/>
      <c r="I18" s="1"/>
      <c r="J18" s="1"/>
    </row>
    <row r="19" spans="1:10" s="4" customFormat="1" ht="15">
      <c r="A19" s="61" t="s">
        <v>36</v>
      </c>
      <c r="B19" s="63" t="s">
        <v>91</v>
      </c>
      <c r="C19" s="41"/>
      <c r="D19" s="1"/>
      <c r="E19" s="1"/>
      <c r="F19" s="1"/>
      <c r="G19" s="1"/>
      <c r="H19" s="1"/>
      <c r="I19" s="1"/>
      <c r="J19" s="1"/>
    </row>
    <row r="20" spans="1:10" s="4" customFormat="1" ht="15.75">
      <c r="A20" s="57"/>
      <c r="B20" s="40"/>
      <c r="C20"/>
      <c r="D20"/>
      <c r="E20"/>
      <c r="F20"/>
      <c r="G20"/>
      <c r="H20"/>
      <c r="I20"/>
      <c r="J20" s="1"/>
    </row>
    <row r="21" spans="1:10" s="4" customFormat="1" ht="15">
      <c r="A21" s="58"/>
      <c r="B21"/>
      <c r="C21"/>
      <c r="D21"/>
      <c r="E21"/>
      <c r="F21"/>
      <c r="G21"/>
      <c r="H21"/>
      <c r="I21"/>
      <c r="J21" s="5"/>
    </row>
    <row r="22" spans="1:10" s="4" customFormat="1" ht="15">
      <c r="A22" s="64" t="s">
        <v>93</v>
      </c>
      <c r="B22" s="63" t="s">
        <v>91</v>
      </c>
      <c r="C22"/>
      <c r="D22"/>
      <c r="E22"/>
      <c r="F22"/>
      <c r="G22"/>
      <c r="H22"/>
      <c r="I22"/>
      <c r="J22" s="5"/>
    </row>
    <row r="23" spans="1:10" s="4" customFormat="1">
      <c r="A23" s="65"/>
      <c r="B23"/>
      <c r="C23"/>
      <c r="D23"/>
      <c r="E23"/>
      <c r="F23"/>
      <c r="G23"/>
      <c r="H23"/>
      <c r="I23"/>
      <c r="J23" s="5"/>
    </row>
    <row r="24" spans="1:10" s="4" customFormat="1" ht="15">
      <c r="A24" s="64" t="s">
        <v>92</v>
      </c>
      <c r="B24" s="63" t="s">
        <v>91</v>
      </c>
      <c r="C24"/>
      <c r="D24"/>
      <c r="E24"/>
      <c r="F24"/>
      <c r="G24"/>
      <c r="H24"/>
      <c r="I24"/>
      <c r="J24" s="5"/>
    </row>
    <row r="25" spans="1:10" s="19" customFormat="1"/>
    <row r="26" spans="1:10" s="19" customFormat="1"/>
    <row r="27" spans="1:10" s="19" customFormat="1"/>
    <row r="28" spans="1:10" s="19" customFormat="1"/>
    <row r="29" spans="1:10" s="19" customFormat="1"/>
    <row r="30" spans="1:10" s="19" customFormat="1"/>
    <row r="31" spans="1:10" s="19" customFormat="1"/>
    <row r="32" spans="1:10" s="19" customFormat="1"/>
    <row r="33" s="19" customFormat="1"/>
    <row r="34" s="19" customFormat="1"/>
    <row r="35" s="19" customFormat="1"/>
    <row r="36" s="19" customFormat="1"/>
    <row r="37" s="19" customFormat="1"/>
    <row r="38" s="19" customFormat="1"/>
    <row r="39" s="19" customFormat="1"/>
    <row r="40" s="19" customFormat="1"/>
    <row r="41" s="19" customFormat="1"/>
    <row r="42" s="19" customFormat="1"/>
    <row r="43" s="19" customFormat="1"/>
    <row r="44" s="19" customFormat="1"/>
    <row r="45" s="19" customFormat="1"/>
    <row r="46" s="19" customFormat="1"/>
    <row r="47" s="19" customFormat="1"/>
    <row r="48" s="19" customFormat="1"/>
    <row r="49" s="19" customFormat="1"/>
    <row r="50" s="19" customFormat="1"/>
    <row r="51" s="19" customFormat="1"/>
    <row r="52" s="19" customFormat="1"/>
    <row r="53" s="19" customFormat="1"/>
    <row r="54" s="19" customFormat="1"/>
    <row r="55" s="19" customFormat="1"/>
    <row r="56" s="19" customFormat="1"/>
    <row r="57" s="19" customFormat="1"/>
    <row r="58" s="19" customFormat="1"/>
    <row r="59" s="19" customFormat="1"/>
    <row r="60" s="19" customFormat="1"/>
    <row r="61" s="19" customFormat="1"/>
    <row r="62" s="19" customFormat="1"/>
    <row r="63" s="19" customFormat="1"/>
    <row r="64" s="19" customFormat="1"/>
    <row r="65" s="19" customFormat="1"/>
    <row r="66" s="19" customFormat="1"/>
    <row r="67" s="19" customFormat="1"/>
    <row r="68" s="19" customFormat="1"/>
    <row r="69" s="19" customFormat="1"/>
    <row r="70" s="19" customFormat="1"/>
    <row r="71" s="19" customFormat="1"/>
    <row r="72" s="19" customFormat="1"/>
    <row r="73" s="19" customFormat="1"/>
    <row r="74" s="19" customFormat="1"/>
    <row r="75" s="19" customFormat="1"/>
    <row r="76" s="19" customFormat="1"/>
    <row r="77" s="19" customFormat="1"/>
    <row r="78" s="19" customFormat="1"/>
    <row r="79" s="19" customFormat="1"/>
    <row r="80" s="19" customFormat="1"/>
    <row r="81" s="19" customFormat="1"/>
    <row r="82" s="19" customFormat="1"/>
    <row r="83" s="19" customFormat="1"/>
    <row r="84" s="19" customFormat="1"/>
    <row r="85" s="19" customFormat="1"/>
    <row r="86" s="19" customFormat="1"/>
    <row r="87" s="19" customFormat="1"/>
    <row r="88" s="19" customFormat="1"/>
    <row r="89" s="19" customFormat="1"/>
    <row r="90" s="19" customFormat="1"/>
    <row r="91" s="19" customFormat="1"/>
    <row r="92" s="19" customFormat="1"/>
    <row r="93" s="19" customFormat="1"/>
    <row r="94" s="19" customFormat="1"/>
    <row r="95" s="19" customFormat="1"/>
    <row r="96" s="19" customFormat="1"/>
    <row r="97" s="19" customFormat="1"/>
    <row r="98" s="19" customFormat="1"/>
    <row r="99" s="19" customFormat="1"/>
    <row r="100" s="19" customFormat="1"/>
    <row r="101" s="19" customFormat="1"/>
    <row r="102" s="19" customFormat="1"/>
    <row r="103" s="19" customFormat="1"/>
    <row r="104" s="19" customFormat="1"/>
    <row r="105" s="19" customFormat="1"/>
    <row r="106" s="19" customFormat="1"/>
    <row r="107" s="19" customFormat="1"/>
    <row r="108" s="19" customFormat="1"/>
    <row r="109" s="19" customFormat="1"/>
    <row r="110" s="19" customFormat="1"/>
    <row r="111" s="19" customFormat="1"/>
    <row r="112" s="19" customFormat="1"/>
    <row r="113" s="19" customFormat="1"/>
    <row r="114" s="19" customFormat="1"/>
    <row r="115" s="19" customFormat="1"/>
    <row r="116" s="19" customFormat="1"/>
    <row r="117" s="19" customFormat="1"/>
    <row r="118" s="19" customFormat="1"/>
    <row r="119" s="19" customFormat="1"/>
    <row r="120" s="19" customFormat="1"/>
    <row r="121" s="19" customFormat="1"/>
    <row r="122" s="19" customFormat="1"/>
    <row r="123" s="19" customFormat="1"/>
    <row r="124" s="19" customFormat="1"/>
    <row r="125" s="19" customFormat="1"/>
    <row r="126" s="19" customFormat="1"/>
    <row r="127" s="19" customFormat="1"/>
    <row r="128" s="19" customFormat="1"/>
    <row r="129" s="19" customFormat="1"/>
    <row r="130" s="19" customFormat="1"/>
    <row r="131" s="19" customFormat="1"/>
    <row r="132" s="19" customFormat="1"/>
    <row r="133" s="19" customFormat="1"/>
    <row r="134" s="19" customFormat="1"/>
    <row r="135" s="19" customFormat="1"/>
    <row r="136" s="19" customFormat="1"/>
    <row r="137" s="19" customFormat="1"/>
    <row r="138" s="19" customFormat="1"/>
    <row r="139" s="19" customFormat="1"/>
    <row r="140" s="19" customFormat="1"/>
    <row r="141" s="19" customFormat="1"/>
    <row r="142" s="19" customFormat="1"/>
    <row r="143" s="19" customFormat="1"/>
    <row r="144" s="19" customFormat="1"/>
    <row r="145" s="19" customFormat="1"/>
    <row r="146" s="19" customFormat="1"/>
    <row r="147" s="19" customFormat="1"/>
    <row r="148" s="19" customFormat="1"/>
    <row r="149" s="19" customFormat="1"/>
    <row r="150" s="19" customFormat="1"/>
    <row r="151" s="19" customFormat="1"/>
    <row r="152" s="19" customFormat="1"/>
    <row r="153" s="19" customFormat="1"/>
    <row r="154" s="19" customFormat="1"/>
    <row r="155" s="19" customFormat="1"/>
    <row r="156" s="19" customFormat="1"/>
    <row r="157" s="19" customFormat="1"/>
    <row r="158" s="19" customFormat="1"/>
    <row r="159" s="19" customFormat="1"/>
    <row r="160" s="19" customFormat="1"/>
    <row r="161" s="19" customFormat="1"/>
    <row r="162" s="19" customFormat="1"/>
    <row r="163" s="19" customFormat="1"/>
    <row r="164" s="19" customFormat="1"/>
    <row r="165" s="19" customFormat="1"/>
    <row r="166" s="19" customFormat="1"/>
    <row r="167" s="19" customFormat="1"/>
    <row r="168" s="19" customFormat="1"/>
    <row r="169" s="19" customFormat="1"/>
    <row r="170" s="19" customFormat="1"/>
    <row r="171" s="19" customFormat="1"/>
    <row r="172" s="19" customFormat="1"/>
    <row r="173" s="19" customFormat="1"/>
    <row r="174" s="19" customFormat="1"/>
    <row r="175" s="19" customFormat="1"/>
    <row r="176" s="19" customFormat="1"/>
    <row r="177" s="19" customFormat="1"/>
    <row r="178" s="19" customFormat="1"/>
    <row r="179" s="19" customFormat="1"/>
    <row r="180" s="19" customFormat="1"/>
    <row r="181" s="19" customFormat="1"/>
    <row r="182" s="19" customFormat="1"/>
    <row r="183" s="19" customFormat="1"/>
    <row r="184" s="19" customFormat="1"/>
    <row r="185" s="19" customFormat="1"/>
    <row r="186" s="19" customFormat="1"/>
    <row r="187" s="19" customFormat="1"/>
    <row r="188" s="19" customFormat="1"/>
    <row r="189" s="19" customFormat="1"/>
    <row r="190" s="19" customFormat="1"/>
    <row r="191" s="19" customFormat="1"/>
    <row r="192" s="19" customFormat="1"/>
    <row r="193" s="19" customFormat="1"/>
    <row r="194" s="19" customFormat="1"/>
    <row r="195" s="19" customFormat="1"/>
    <row r="196" s="19" customFormat="1"/>
    <row r="197" s="19" customFormat="1"/>
    <row r="198" s="19" customFormat="1"/>
    <row r="199" s="19" customFormat="1"/>
    <row r="200" s="19" customFormat="1"/>
    <row r="201" s="19" customFormat="1"/>
    <row r="202" s="19" customFormat="1"/>
    <row r="203" s="19" customFormat="1"/>
    <row r="204" s="19" customFormat="1"/>
    <row r="205" s="19" customFormat="1"/>
    <row r="206" s="19" customFormat="1"/>
    <row r="207" s="19" customFormat="1"/>
    <row r="208" s="19" customFormat="1"/>
    <row r="209" s="19" customFormat="1"/>
    <row r="210" s="19" customFormat="1"/>
    <row r="211" s="19" customFormat="1"/>
    <row r="212" s="19" customFormat="1"/>
    <row r="213" s="19" customFormat="1"/>
    <row r="214" s="19" customFormat="1"/>
    <row r="215" s="19" customFormat="1"/>
    <row r="216" s="19" customFormat="1"/>
    <row r="217" s="19" customFormat="1"/>
    <row r="218" s="19" customFormat="1"/>
    <row r="219" s="19" customFormat="1"/>
    <row r="220" s="19" customFormat="1"/>
    <row r="221" s="19" customFormat="1"/>
    <row r="222" s="19" customFormat="1"/>
    <row r="223" s="19" customFormat="1"/>
    <row r="224" s="19" customFormat="1"/>
    <row r="225" s="19" customFormat="1"/>
    <row r="226" s="19" customFormat="1"/>
    <row r="227" s="19" customFormat="1"/>
    <row r="228" s="19" customFormat="1"/>
    <row r="229" s="19" customFormat="1"/>
    <row r="230" s="19" customFormat="1"/>
    <row r="231" s="19" customFormat="1"/>
    <row r="232" s="19" customFormat="1"/>
    <row r="233" s="19" customFormat="1"/>
    <row r="234" s="19" customFormat="1"/>
    <row r="235" s="19" customFormat="1"/>
    <row r="236" s="19" customFormat="1"/>
    <row r="237" s="19" customFormat="1"/>
    <row r="238" s="19" customFormat="1"/>
    <row r="239" s="19" customFormat="1"/>
    <row r="240" s="19" customFormat="1"/>
    <row r="241" s="19" customFormat="1"/>
    <row r="242" s="19" customFormat="1"/>
    <row r="243" s="19" customFormat="1"/>
    <row r="244" s="19" customFormat="1"/>
    <row r="245" s="19" customFormat="1"/>
    <row r="246" s="19" customFormat="1"/>
    <row r="247" s="19" customFormat="1"/>
    <row r="248" s="19" customFormat="1"/>
    <row r="249" s="19" customFormat="1"/>
    <row r="250" s="19" customFormat="1"/>
    <row r="251" s="19" customFormat="1"/>
    <row r="252" s="19" customFormat="1"/>
    <row r="253" s="19" customFormat="1"/>
    <row r="254" s="19" customFormat="1"/>
    <row r="255" s="19" customFormat="1"/>
    <row r="256" s="19" customFormat="1"/>
    <row r="257" s="19" customFormat="1"/>
    <row r="258" s="19" customFormat="1"/>
    <row r="259" s="19" customFormat="1"/>
    <row r="260" s="19" customFormat="1"/>
    <row r="261" s="19" customFormat="1"/>
    <row r="262" s="19" customFormat="1"/>
    <row r="263" s="19" customFormat="1"/>
    <row r="264" s="19" customFormat="1"/>
    <row r="265" s="19" customFormat="1"/>
    <row r="266" s="19" customFormat="1"/>
    <row r="267" s="19" customFormat="1"/>
    <row r="268" s="19" customFormat="1"/>
    <row r="269" s="19" customFormat="1"/>
    <row r="270" s="19" customFormat="1"/>
    <row r="271" s="19" customFormat="1"/>
    <row r="272" s="19" customFormat="1"/>
    <row r="273" s="19" customFormat="1"/>
    <row r="274" s="19" customFormat="1"/>
    <row r="275" s="19" customFormat="1"/>
    <row r="276" s="19" customFormat="1"/>
    <row r="277" s="19" customFormat="1"/>
    <row r="278" s="19" customFormat="1"/>
    <row r="279" s="19" customFormat="1"/>
    <row r="280" s="19" customFormat="1"/>
    <row r="281" s="19" customFormat="1"/>
    <row r="282" s="19" customFormat="1"/>
    <row r="283" s="19" customFormat="1"/>
    <row r="284" s="19" customFormat="1"/>
    <row r="285" s="19" customFormat="1"/>
    <row r="286" s="19" customFormat="1"/>
    <row r="287" s="19" customFormat="1"/>
    <row r="288" s="19" customFormat="1"/>
    <row r="289" s="19" customFormat="1"/>
    <row r="290" s="19" customFormat="1"/>
    <row r="291" s="19" customFormat="1"/>
    <row r="292" s="19" customFormat="1"/>
    <row r="293" s="19" customFormat="1"/>
    <row r="294" s="19" customFormat="1"/>
    <row r="295" s="19" customFormat="1"/>
    <row r="296" s="19" customFormat="1"/>
    <row r="297" s="19" customFormat="1"/>
    <row r="298" s="19" customFormat="1"/>
    <row r="299" s="19" customFormat="1"/>
    <row r="300" s="19" customFormat="1"/>
    <row r="301" s="19" customFormat="1"/>
    <row r="302" s="19" customFormat="1"/>
    <row r="303" s="19" customFormat="1"/>
    <row r="304" s="19" customFormat="1"/>
    <row r="305" s="19" customFormat="1"/>
    <row r="306" s="19" customFormat="1"/>
    <row r="307" s="19" customFormat="1"/>
    <row r="308" s="19" customFormat="1"/>
    <row r="309" s="19" customFormat="1"/>
    <row r="310" s="19" customFormat="1"/>
    <row r="311" s="19" customFormat="1"/>
    <row r="312" s="19" customFormat="1"/>
    <row r="313" s="19" customFormat="1"/>
    <row r="314" s="19" customFormat="1"/>
    <row r="315" s="19" customFormat="1"/>
    <row r="316" s="19" customFormat="1"/>
    <row r="317" s="19" customFormat="1"/>
    <row r="318" s="19" customFormat="1"/>
    <row r="319" s="19" customFormat="1"/>
    <row r="320" s="19" customFormat="1"/>
    <row r="321" s="19" customFormat="1"/>
    <row r="322" s="19" customFormat="1"/>
    <row r="323" s="19" customFormat="1"/>
    <row r="324" s="19" customFormat="1"/>
    <row r="325" s="19" customFormat="1"/>
    <row r="326" s="19" customFormat="1"/>
    <row r="327" s="19" customFormat="1"/>
    <row r="328" s="19" customFormat="1"/>
    <row r="329" s="19" customFormat="1"/>
    <row r="330" s="19" customFormat="1"/>
    <row r="331" s="19" customFormat="1"/>
    <row r="332" s="19" customFormat="1"/>
    <row r="333" s="19" customFormat="1"/>
    <row r="334" s="19" customFormat="1"/>
    <row r="335" s="19" customFormat="1"/>
    <row r="336" s="19" customFormat="1"/>
    <row r="337" s="19" customFormat="1"/>
    <row r="338" s="19" customFormat="1"/>
    <row r="339" s="19" customFormat="1"/>
    <row r="340" s="19" customFormat="1"/>
    <row r="341" s="19" customFormat="1"/>
    <row r="342" s="19" customFormat="1"/>
    <row r="343" s="19" customFormat="1"/>
    <row r="344" s="19" customFormat="1"/>
    <row r="345" s="19" customFormat="1"/>
    <row r="346" s="19" customFormat="1"/>
    <row r="347" s="19" customFormat="1"/>
    <row r="348" s="19" customFormat="1"/>
    <row r="349" s="19" customFormat="1"/>
    <row r="350" s="19" customFormat="1"/>
    <row r="351" s="19" customFormat="1"/>
    <row r="352" s="19" customFormat="1"/>
    <row r="353" s="19" customFormat="1"/>
    <row r="354" s="19" customFormat="1"/>
    <row r="355" s="19" customFormat="1"/>
    <row r="356" s="19" customFormat="1"/>
    <row r="357" s="19" customFormat="1"/>
    <row r="358" s="19" customFormat="1"/>
    <row r="359" s="19" customFormat="1"/>
    <row r="360" s="19" customFormat="1"/>
    <row r="361" s="19" customFormat="1"/>
    <row r="362" s="19" customFormat="1"/>
    <row r="363" s="19" customFormat="1"/>
    <row r="364" s="19" customFormat="1"/>
    <row r="365" s="19" customFormat="1"/>
    <row r="366" s="19" customFormat="1"/>
    <row r="367" s="19" customFormat="1"/>
    <row r="368" s="19" customFormat="1"/>
    <row r="369" s="19" customFormat="1"/>
    <row r="370" s="19" customFormat="1"/>
    <row r="371" s="19" customFormat="1"/>
    <row r="372" s="19" customFormat="1"/>
    <row r="373" s="19" customFormat="1"/>
    <row r="374" s="19" customFormat="1"/>
    <row r="375" s="19" customFormat="1"/>
    <row r="376" s="19" customFormat="1"/>
    <row r="377" s="19" customFormat="1"/>
    <row r="378" s="19" customFormat="1"/>
    <row r="379" s="19" customFormat="1"/>
    <row r="380" s="19" customFormat="1"/>
    <row r="381" s="19" customFormat="1"/>
    <row r="382" s="19" customFormat="1"/>
    <row r="383" s="19" customFormat="1"/>
  </sheetData>
  <mergeCells count="1">
    <mergeCell ref="A14:D14"/>
  </mergeCells>
  <printOptions horizont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pageSetUpPr fitToPage="1"/>
  </sheetPr>
  <dimension ref="A1:I418"/>
  <sheetViews>
    <sheetView showGridLines="0" topLeftCell="B1" zoomScaleNormal="100" zoomScaleSheetLayoutView="85" zoomScalePageLayoutView="55" workbookViewId="0">
      <selection activeCell="F12" sqref="F12:G12"/>
    </sheetView>
  </sheetViews>
  <sheetFormatPr defaultColWidth="8.85546875" defaultRowHeight="12.75"/>
  <cols>
    <col min="1" max="1" width="62.5703125" style="18" customWidth="1"/>
    <col min="2" max="2" width="12.7109375" style="18" customWidth="1"/>
    <col min="3" max="3" width="47.140625" style="18" customWidth="1"/>
    <col min="4" max="4" width="21.85546875" style="18" customWidth="1"/>
    <col min="5" max="5" width="17.7109375" style="18" customWidth="1"/>
    <col min="6" max="9" width="8.85546875" style="18"/>
    <col min="10" max="10" width="2.85546875" style="18" customWidth="1"/>
    <col min="11" max="16384" width="8.85546875" style="18"/>
  </cols>
  <sheetData>
    <row r="1" spans="1:9" s="19" customFormat="1" ht="26.25">
      <c r="A1" s="131" t="s">
        <v>73</v>
      </c>
      <c r="B1" s="132"/>
    </row>
    <row r="2" spans="1:9">
      <c r="A2" s="43"/>
      <c r="B2" s="43"/>
    </row>
    <row r="3" spans="1:9">
      <c r="A3" s="43"/>
      <c r="B3" s="43"/>
    </row>
    <row r="4" spans="1:9" ht="20.25">
      <c r="A4" s="45" t="s">
        <v>74</v>
      </c>
      <c r="B4" s="44">
        <v>2018</v>
      </c>
    </row>
    <row r="6" spans="1:9" ht="18">
      <c r="A6" s="179" t="s">
        <v>60</v>
      </c>
      <c r="B6" s="179"/>
      <c r="C6" s="179"/>
      <c r="D6" s="179"/>
      <c r="E6" s="133"/>
    </row>
    <row r="8" spans="1:9" ht="46.5" customHeight="1">
      <c r="A8" s="180" t="s">
        <v>62</v>
      </c>
      <c r="B8" s="181"/>
      <c r="C8" s="181"/>
      <c r="D8" s="181"/>
      <c r="E8" s="181"/>
    </row>
    <row r="9" spans="1:9" ht="22.5" customHeight="1"/>
    <row r="10" spans="1:9" ht="20.25">
      <c r="A10" s="182" t="s">
        <v>83</v>
      </c>
      <c r="B10" s="182"/>
      <c r="C10" s="182"/>
      <c r="D10" s="182"/>
    </row>
    <row r="11" spans="1:9">
      <c r="D11" s="134" t="s">
        <v>68</v>
      </c>
      <c r="E11" s="169" t="s">
        <v>69</v>
      </c>
    </row>
    <row r="12" spans="1:9" ht="25.5">
      <c r="A12" s="135" t="s">
        <v>3</v>
      </c>
      <c r="B12" s="135" t="s">
        <v>52</v>
      </c>
      <c r="C12" s="136" t="s">
        <v>49</v>
      </c>
      <c r="D12" s="136" t="s">
        <v>116</v>
      </c>
      <c r="E12" s="137" t="s">
        <v>121</v>
      </c>
    </row>
    <row r="13" spans="1:9" ht="25.5">
      <c r="A13" s="138" t="s">
        <v>107</v>
      </c>
      <c r="B13" s="130">
        <v>0.7</v>
      </c>
      <c r="C13" s="139" t="s">
        <v>63</v>
      </c>
      <c r="D13" s="32">
        <v>1</v>
      </c>
      <c r="E13" s="33">
        <v>1</v>
      </c>
      <c r="F13" s="43"/>
      <c r="G13" s="43"/>
      <c r="H13" s="43"/>
      <c r="I13" s="43"/>
    </row>
    <row r="14" spans="1:9">
      <c r="B14" s="16"/>
    </row>
    <row r="15" spans="1:9" ht="15.75" hidden="1">
      <c r="A15" s="140"/>
      <c r="B15" s="17"/>
      <c r="C15" s="141"/>
    </row>
    <row r="16" spans="1:9" ht="20.25" hidden="1">
      <c r="A16" s="183" t="s">
        <v>84</v>
      </c>
      <c r="B16" s="183"/>
      <c r="C16" s="183"/>
      <c r="D16" s="183"/>
    </row>
    <row r="17" spans="1:5" ht="12.75" hidden="1" customHeight="1">
      <c r="D17" s="142" t="s">
        <v>68</v>
      </c>
      <c r="E17" s="169" t="s">
        <v>69</v>
      </c>
    </row>
    <row r="18" spans="1:5" hidden="1">
      <c r="A18" s="135" t="s">
        <v>3</v>
      </c>
      <c r="B18" s="135" t="s">
        <v>52</v>
      </c>
      <c r="C18" s="135" t="s">
        <v>49</v>
      </c>
      <c r="D18" s="136" t="s">
        <v>50</v>
      </c>
      <c r="E18" s="137" t="s">
        <v>51</v>
      </c>
    </row>
    <row r="19" spans="1:5" ht="25.5" hidden="1">
      <c r="A19" s="138" t="s">
        <v>66</v>
      </c>
      <c r="B19" s="130"/>
      <c r="C19" s="143" t="s">
        <v>64</v>
      </c>
      <c r="D19" s="144" t="s">
        <v>65</v>
      </c>
      <c r="E19" s="34" t="s">
        <v>67</v>
      </c>
    </row>
    <row r="20" spans="1:5" hidden="1"/>
    <row r="22" spans="1:5" ht="20.25">
      <c r="A22" s="183" t="s">
        <v>85</v>
      </c>
      <c r="B22" s="183"/>
      <c r="C22" s="183"/>
      <c r="D22" s="183"/>
    </row>
    <row r="23" spans="1:5">
      <c r="D23" s="134" t="s">
        <v>68</v>
      </c>
      <c r="E23" s="169" t="s">
        <v>69</v>
      </c>
    </row>
    <row r="24" spans="1:5" ht="25.5">
      <c r="A24" s="110" t="s">
        <v>3</v>
      </c>
      <c r="B24" s="110" t="s">
        <v>52</v>
      </c>
      <c r="C24" s="110" t="s">
        <v>49</v>
      </c>
      <c r="D24" s="109" t="s">
        <v>116</v>
      </c>
      <c r="E24" s="137" t="s">
        <v>121</v>
      </c>
    </row>
    <row r="25" spans="1:5" ht="76.5">
      <c r="A25" s="145" t="s">
        <v>113</v>
      </c>
      <c r="B25" s="184">
        <v>0.3</v>
      </c>
      <c r="C25" s="146" t="s">
        <v>177</v>
      </c>
      <c r="D25" s="147" t="s">
        <v>117</v>
      </c>
      <c r="E25" s="129" t="s">
        <v>176</v>
      </c>
    </row>
    <row r="26" spans="1:5" ht="25.5">
      <c r="A26" s="145" t="s">
        <v>114</v>
      </c>
      <c r="B26" s="184"/>
      <c r="C26" s="146" t="s">
        <v>118</v>
      </c>
      <c r="D26" s="147" t="s">
        <v>119</v>
      </c>
      <c r="E26" s="148" t="s">
        <v>183</v>
      </c>
    </row>
    <row r="27" spans="1:5" ht="84">
      <c r="A27" s="145" t="s">
        <v>178</v>
      </c>
      <c r="B27" s="184"/>
      <c r="C27" s="146" t="s">
        <v>179</v>
      </c>
      <c r="D27" s="147" t="s">
        <v>180</v>
      </c>
      <c r="E27" s="168" t="s">
        <v>186</v>
      </c>
    </row>
    <row r="28" spans="1:5" ht="38.25">
      <c r="A28" s="145" t="s">
        <v>115</v>
      </c>
      <c r="B28" s="184"/>
      <c r="C28" s="146" t="s">
        <v>181</v>
      </c>
      <c r="D28" s="149" t="s">
        <v>120</v>
      </c>
      <c r="E28" s="168" t="s">
        <v>187</v>
      </c>
    </row>
    <row r="29" spans="1:5" ht="12.75" customHeight="1">
      <c r="B29" s="184"/>
      <c r="E29" s="148"/>
    </row>
    <row r="31" spans="1:5" ht="15.75">
      <c r="D31" s="150"/>
    </row>
    <row r="32" spans="1:5" ht="36">
      <c r="A32" s="151" t="s">
        <v>89</v>
      </c>
      <c r="B32" s="31">
        <f>B13+B19+B25</f>
        <v>1</v>
      </c>
    </row>
    <row r="34" spans="1:5">
      <c r="A34" s="152" t="s">
        <v>95</v>
      </c>
    </row>
    <row r="35" spans="1:5" ht="9.75" customHeight="1"/>
    <row r="36" spans="1:5" ht="25.5">
      <c r="A36" s="135" t="s">
        <v>99</v>
      </c>
      <c r="B36" s="135" t="s">
        <v>96</v>
      </c>
    </row>
    <row r="37" spans="1:5">
      <c r="A37" s="138" t="s">
        <v>100</v>
      </c>
      <c r="B37" s="153" t="s">
        <v>102</v>
      </c>
    </row>
    <row r="38" spans="1:5">
      <c r="A38" s="138" t="s">
        <v>101</v>
      </c>
      <c r="B38" s="153" t="s">
        <v>97</v>
      </c>
    </row>
    <row r="39" spans="1:5">
      <c r="A39" s="138" t="s">
        <v>103</v>
      </c>
      <c r="B39" s="153" t="s">
        <v>105</v>
      </c>
    </row>
    <row r="40" spans="1:5">
      <c r="A40" s="138" t="s">
        <v>104</v>
      </c>
      <c r="B40" s="153" t="s">
        <v>98</v>
      </c>
    </row>
    <row r="43" spans="1:5" ht="18">
      <c r="A43" s="154" t="s">
        <v>61</v>
      </c>
      <c r="B43" s="154"/>
      <c r="C43" s="154"/>
      <c r="D43" s="154"/>
      <c r="E43" s="133"/>
    </row>
    <row r="46" spans="1:5" ht="17.649999999999999" customHeight="1">
      <c r="C46" s="166" t="s">
        <v>70</v>
      </c>
      <c r="D46" s="155"/>
      <c r="E46" s="155"/>
    </row>
    <row r="49" spans="1:8" ht="18">
      <c r="A49" s="154" t="s">
        <v>90</v>
      </c>
      <c r="B49" s="154"/>
      <c r="C49" s="154"/>
      <c r="D49" s="154"/>
      <c r="E49" s="133"/>
    </row>
    <row r="50" spans="1:8">
      <c r="D50" s="156"/>
      <c r="E50" s="156"/>
    </row>
    <row r="51" spans="1:8">
      <c r="D51" s="156"/>
      <c r="E51" s="156"/>
    </row>
    <row r="52" spans="1:8" s="158" customFormat="1" ht="15">
      <c r="A52" s="157" t="s">
        <v>35</v>
      </c>
      <c r="B52" s="177" t="s">
        <v>182</v>
      </c>
      <c r="C52" s="178"/>
      <c r="D52" s="18"/>
      <c r="E52" s="18"/>
      <c r="F52" s="18"/>
      <c r="G52" s="18"/>
      <c r="H52" s="18"/>
    </row>
    <row r="53" spans="1:8" s="158" customFormat="1" ht="15">
      <c r="A53" s="159"/>
      <c r="B53" s="18"/>
      <c r="C53" s="160"/>
      <c r="D53" s="18"/>
      <c r="E53" s="18"/>
      <c r="F53" s="18"/>
      <c r="G53" s="18"/>
      <c r="H53" s="18"/>
    </row>
    <row r="54" spans="1:8" s="158" customFormat="1" ht="15">
      <c r="A54" s="157" t="s">
        <v>36</v>
      </c>
      <c r="B54" s="167">
        <v>43608</v>
      </c>
      <c r="C54" s="161"/>
      <c r="D54" s="161"/>
      <c r="E54" s="18"/>
      <c r="F54" s="18"/>
      <c r="G54" s="18"/>
      <c r="H54" s="18"/>
    </row>
    <row r="55" spans="1:8" s="158" customFormat="1" ht="15.75">
      <c r="A55" s="162"/>
      <c r="B55" s="161"/>
      <c r="C55" s="161"/>
      <c r="D55" s="161"/>
      <c r="E55" s="161"/>
      <c r="F55" s="161"/>
      <c r="G55" s="161"/>
      <c r="H55" s="18"/>
    </row>
    <row r="56" spans="1:8" s="158" customFormat="1" ht="15">
      <c r="A56" s="163"/>
      <c r="B56" s="161"/>
      <c r="C56" s="161"/>
      <c r="D56" s="161"/>
      <c r="E56" s="161"/>
      <c r="F56" s="161"/>
      <c r="G56" s="161"/>
      <c r="H56" s="164"/>
    </row>
    <row r="57" spans="1:8" s="158" customFormat="1" ht="15">
      <c r="A57" s="163" t="s">
        <v>44</v>
      </c>
      <c r="B57" s="161"/>
      <c r="C57" s="161"/>
      <c r="D57" s="161"/>
      <c r="E57" s="161"/>
      <c r="F57" s="161"/>
      <c r="G57" s="161"/>
      <c r="H57" s="164"/>
    </row>
    <row r="58" spans="1:8" s="158" customFormat="1">
      <c r="A58" s="165"/>
      <c r="B58" s="161"/>
      <c r="C58" s="161"/>
      <c r="D58" s="161"/>
      <c r="E58" s="161"/>
      <c r="F58" s="161"/>
      <c r="G58" s="161"/>
      <c r="H58" s="164"/>
    </row>
    <row r="59" spans="1:8" s="158" customFormat="1" ht="15">
      <c r="A59" s="163" t="s">
        <v>37</v>
      </c>
      <c r="B59" s="161"/>
      <c r="C59" s="18"/>
      <c r="D59" s="18"/>
      <c r="E59" s="161"/>
      <c r="F59" s="161"/>
      <c r="G59" s="161"/>
      <c r="H59" s="164"/>
    </row>
    <row r="61" spans="1:8">
      <c r="C61" s="19"/>
      <c r="D61" s="19"/>
    </row>
    <row r="62" spans="1:8" s="19" customFormat="1"/>
    <row r="63" spans="1:8" s="19" customFormat="1"/>
    <row r="64" spans="1:8" s="19" customFormat="1"/>
    <row r="65" s="19" customFormat="1"/>
    <row r="66" s="19" customFormat="1"/>
    <row r="67" s="19" customFormat="1"/>
    <row r="68" s="19" customFormat="1"/>
    <row r="69" s="19" customFormat="1"/>
    <row r="70" s="19" customFormat="1"/>
    <row r="71" s="19" customFormat="1"/>
    <row r="72" s="19" customFormat="1"/>
    <row r="73" s="19" customFormat="1"/>
    <row r="74" s="19" customFormat="1"/>
    <row r="75" s="19" customFormat="1"/>
    <row r="76" s="19" customFormat="1"/>
    <row r="77" s="19" customFormat="1"/>
    <row r="78" s="19" customFormat="1"/>
    <row r="79" s="19" customFormat="1"/>
    <row r="80" s="19" customFormat="1"/>
    <row r="81" s="19" customFormat="1"/>
    <row r="82" s="19" customFormat="1"/>
    <row r="83" s="19" customFormat="1"/>
    <row r="84" s="19" customFormat="1"/>
    <row r="85" s="19" customFormat="1"/>
    <row r="86" s="19" customFormat="1"/>
    <row r="87" s="19" customFormat="1"/>
    <row r="88" s="19" customFormat="1"/>
    <row r="89" s="19" customFormat="1"/>
    <row r="90" s="19" customFormat="1"/>
    <row r="91" s="19" customFormat="1"/>
    <row r="92" s="19" customFormat="1"/>
    <row r="93" s="19" customFormat="1"/>
    <row r="94" s="19" customFormat="1"/>
    <row r="95" s="19" customFormat="1"/>
    <row r="96" s="19" customFormat="1"/>
    <row r="97" s="19" customFormat="1"/>
    <row r="98" s="19" customFormat="1"/>
    <row r="99" s="19" customFormat="1"/>
    <row r="100" s="19" customFormat="1"/>
    <row r="101" s="19" customFormat="1"/>
    <row r="102" s="19" customFormat="1"/>
    <row r="103" s="19" customFormat="1"/>
    <row r="104" s="19" customFormat="1"/>
    <row r="105" s="19" customFormat="1"/>
    <row r="106" s="19" customFormat="1"/>
    <row r="107" s="19" customFormat="1"/>
    <row r="108" s="19" customFormat="1"/>
    <row r="109" s="19" customFormat="1"/>
    <row r="110" s="19" customFormat="1"/>
    <row r="111" s="19" customFormat="1"/>
    <row r="112" s="19" customFormat="1"/>
    <row r="113" s="19" customFormat="1"/>
    <row r="114" s="19" customFormat="1"/>
    <row r="115" s="19" customFormat="1"/>
    <row r="116" s="19" customFormat="1"/>
    <row r="117" s="19" customFormat="1"/>
    <row r="118" s="19" customFormat="1"/>
    <row r="119" s="19" customFormat="1"/>
    <row r="120" s="19" customFormat="1"/>
    <row r="121" s="19" customFormat="1"/>
    <row r="122" s="19" customFormat="1"/>
    <row r="123" s="19" customFormat="1"/>
    <row r="124" s="19" customFormat="1"/>
    <row r="125" s="19" customFormat="1"/>
    <row r="126" s="19" customFormat="1"/>
    <row r="127" s="19" customFormat="1"/>
    <row r="128" s="19" customFormat="1"/>
    <row r="129" s="19" customFormat="1"/>
    <row r="130" s="19" customFormat="1"/>
    <row r="131" s="19" customFormat="1"/>
    <row r="132" s="19" customFormat="1"/>
    <row r="133" s="19" customFormat="1"/>
    <row r="134" s="19" customFormat="1"/>
    <row r="135" s="19" customFormat="1"/>
    <row r="136" s="19" customFormat="1"/>
    <row r="137" s="19" customFormat="1"/>
    <row r="138" s="19" customFormat="1"/>
    <row r="139" s="19" customFormat="1"/>
    <row r="140" s="19" customFormat="1"/>
    <row r="141" s="19" customFormat="1"/>
    <row r="142" s="19" customFormat="1"/>
    <row r="143" s="19" customFormat="1"/>
    <row r="144" s="19" customFormat="1"/>
    <row r="145" s="19" customFormat="1"/>
    <row r="146" s="19" customFormat="1"/>
    <row r="147" s="19" customFormat="1"/>
    <row r="148" s="19" customFormat="1"/>
    <row r="149" s="19" customFormat="1"/>
    <row r="150" s="19" customFormat="1"/>
    <row r="151" s="19" customFormat="1"/>
    <row r="152" s="19" customFormat="1"/>
    <row r="153" s="19" customFormat="1"/>
    <row r="154" s="19" customFormat="1"/>
    <row r="155" s="19" customFormat="1"/>
    <row r="156" s="19" customFormat="1"/>
    <row r="157" s="19" customFormat="1"/>
    <row r="158" s="19" customFormat="1"/>
    <row r="159" s="19" customFormat="1"/>
    <row r="160" s="19" customFormat="1"/>
    <row r="161" s="19" customFormat="1"/>
    <row r="162" s="19" customFormat="1"/>
    <row r="163" s="19" customFormat="1"/>
    <row r="164" s="19" customFormat="1"/>
    <row r="165" s="19" customFormat="1"/>
    <row r="166" s="19" customFormat="1"/>
    <row r="167" s="19" customFormat="1"/>
    <row r="168" s="19" customFormat="1"/>
    <row r="169" s="19" customFormat="1"/>
    <row r="170" s="19" customFormat="1"/>
    <row r="171" s="19" customFormat="1"/>
    <row r="172" s="19" customFormat="1"/>
    <row r="173" s="19" customFormat="1"/>
    <row r="174" s="19" customFormat="1"/>
    <row r="175" s="19" customFormat="1"/>
    <row r="176" s="19" customFormat="1"/>
    <row r="177" s="19" customFormat="1"/>
    <row r="178" s="19" customFormat="1"/>
    <row r="179" s="19" customFormat="1"/>
    <row r="180" s="19" customFormat="1"/>
    <row r="181" s="19" customFormat="1"/>
    <row r="182" s="19" customFormat="1"/>
    <row r="183" s="19" customFormat="1"/>
    <row r="184" s="19" customFormat="1"/>
    <row r="185" s="19" customFormat="1"/>
    <row r="186" s="19" customFormat="1"/>
    <row r="187" s="19" customFormat="1"/>
    <row r="188" s="19" customFormat="1"/>
    <row r="189" s="19" customFormat="1"/>
    <row r="190" s="19" customFormat="1"/>
    <row r="191" s="19" customFormat="1"/>
    <row r="192" s="19" customFormat="1"/>
    <row r="193" s="19" customFormat="1"/>
    <row r="194" s="19" customFormat="1"/>
    <row r="195" s="19" customFormat="1"/>
    <row r="196" s="19" customFormat="1"/>
    <row r="197" s="19" customFormat="1"/>
    <row r="198" s="19" customFormat="1"/>
    <row r="199" s="19" customFormat="1"/>
    <row r="200" s="19" customFormat="1"/>
    <row r="201" s="19" customFormat="1"/>
    <row r="202" s="19" customFormat="1"/>
    <row r="203" s="19" customFormat="1"/>
    <row r="204" s="19" customFormat="1"/>
    <row r="205" s="19" customFormat="1"/>
    <row r="206" s="19" customFormat="1"/>
    <row r="207" s="19" customFormat="1"/>
    <row r="208" s="19" customFormat="1"/>
    <row r="209" s="19" customFormat="1"/>
    <row r="210" s="19" customFormat="1"/>
    <row r="211" s="19" customFormat="1"/>
    <row r="212" s="19" customFormat="1"/>
    <row r="213" s="19" customFormat="1"/>
    <row r="214" s="19" customFormat="1"/>
    <row r="215" s="19" customFormat="1"/>
    <row r="216" s="19" customFormat="1"/>
    <row r="217" s="19" customFormat="1"/>
    <row r="218" s="19" customFormat="1"/>
    <row r="219" s="19" customFormat="1"/>
    <row r="220" s="19" customFormat="1"/>
    <row r="221" s="19" customFormat="1"/>
    <row r="222" s="19" customFormat="1"/>
    <row r="223" s="19" customFormat="1"/>
    <row r="224" s="19" customFormat="1"/>
    <row r="225" s="19" customFormat="1"/>
    <row r="226" s="19" customFormat="1"/>
    <row r="227" s="19" customFormat="1"/>
    <row r="228" s="19" customFormat="1"/>
    <row r="229" s="19" customFormat="1"/>
    <row r="230" s="19" customFormat="1"/>
    <row r="231" s="19" customFormat="1"/>
    <row r="232" s="19" customFormat="1"/>
    <row r="233" s="19" customFormat="1"/>
    <row r="234" s="19" customFormat="1"/>
    <row r="235" s="19" customFormat="1"/>
    <row r="236" s="19" customFormat="1"/>
    <row r="237" s="19" customFormat="1"/>
    <row r="238" s="19" customFormat="1"/>
    <row r="239" s="19" customFormat="1"/>
    <row r="240" s="19" customFormat="1"/>
    <row r="241" s="19" customFormat="1"/>
    <row r="242" s="19" customFormat="1"/>
    <row r="243" s="19" customFormat="1"/>
    <row r="244" s="19" customFormat="1"/>
    <row r="245" s="19" customFormat="1"/>
    <row r="246" s="19" customFormat="1"/>
    <row r="247" s="19" customFormat="1"/>
    <row r="248" s="19" customFormat="1"/>
    <row r="249" s="19" customFormat="1"/>
    <row r="250" s="19" customFormat="1"/>
    <row r="251" s="19" customFormat="1"/>
    <row r="252" s="19" customFormat="1"/>
    <row r="253" s="19" customFormat="1"/>
    <row r="254" s="19" customFormat="1"/>
    <row r="255" s="19" customFormat="1"/>
    <row r="256" s="19" customFormat="1"/>
    <row r="257" s="19" customFormat="1"/>
    <row r="258" s="19" customFormat="1"/>
    <row r="259" s="19" customFormat="1"/>
    <row r="260" s="19" customFormat="1"/>
    <row r="261" s="19" customFormat="1"/>
    <row r="262" s="19" customFormat="1"/>
    <row r="263" s="19" customFormat="1"/>
    <row r="264" s="19" customFormat="1"/>
    <row r="265" s="19" customFormat="1"/>
    <row r="266" s="19" customFormat="1"/>
    <row r="267" s="19" customFormat="1"/>
    <row r="268" s="19" customFormat="1"/>
    <row r="269" s="19" customFormat="1"/>
    <row r="270" s="19" customFormat="1"/>
    <row r="271" s="19" customFormat="1"/>
    <row r="272" s="19" customFormat="1"/>
    <row r="273" s="19" customFormat="1"/>
    <row r="274" s="19" customFormat="1"/>
    <row r="275" s="19" customFormat="1"/>
    <row r="276" s="19" customFormat="1"/>
    <row r="277" s="19" customFormat="1"/>
    <row r="278" s="19" customFormat="1"/>
    <row r="279" s="19" customFormat="1"/>
    <row r="280" s="19" customFormat="1"/>
    <row r="281" s="19" customFormat="1"/>
    <row r="282" s="19" customFormat="1"/>
    <row r="283" s="19" customFormat="1"/>
    <row r="284" s="19" customFormat="1"/>
    <row r="285" s="19" customFormat="1"/>
    <row r="286" s="19" customFormat="1"/>
    <row r="287" s="19" customFormat="1"/>
    <row r="288" s="19" customFormat="1"/>
    <row r="289" s="19" customFormat="1"/>
    <row r="290" s="19" customFormat="1"/>
    <row r="291" s="19" customFormat="1"/>
    <row r="292" s="19" customFormat="1"/>
    <row r="293" s="19" customFormat="1"/>
    <row r="294" s="19" customFormat="1"/>
    <row r="295" s="19" customFormat="1"/>
    <row r="296" s="19" customFormat="1"/>
    <row r="297" s="19" customFormat="1"/>
    <row r="298" s="19" customFormat="1"/>
    <row r="299" s="19" customFormat="1"/>
    <row r="300" s="19" customFormat="1"/>
    <row r="301" s="19" customFormat="1"/>
    <row r="302" s="19" customFormat="1"/>
    <row r="303" s="19" customFormat="1"/>
    <row r="304" s="19" customFormat="1"/>
    <row r="305" s="19" customFormat="1"/>
    <row r="306" s="19" customFormat="1"/>
    <row r="307" s="19" customFormat="1"/>
    <row r="308" s="19" customFormat="1"/>
    <row r="309" s="19" customFormat="1"/>
    <row r="310" s="19" customFormat="1"/>
    <row r="311" s="19" customFormat="1"/>
    <row r="312" s="19" customFormat="1"/>
    <row r="313" s="19" customFormat="1"/>
    <row r="314" s="19" customFormat="1"/>
    <row r="315" s="19" customFormat="1"/>
    <row r="316" s="19" customFormat="1"/>
    <row r="317" s="19" customFormat="1"/>
    <row r="318" s="19" customFormat="1"/>
    <row r="319" s="19" customFormat="1"/>
    <row r="320" s="19" customFormat="1"/>
    <row r="321" s="19" customFormat="1"/>
    <row r="322" s="19" customFormat="1"/>
    <row r="323" s="19" customFormat="1"/>
    <row r="324" s="19" customFormat="1"/>
    <row r="325" s="19" customFormat="1"/>
    <row r="326" s="19" customFormat="1"/>
    <row r="327" s="19" customFormat="1"/>
    <row r="328" s="19" customFormat="1"/>
    <row r="329" s="19" customFormat="1"/>
    <row r="330" s="19" customFormat="1"/>
    <row r="331" s="19" customFormat="1"/>
    <row r="332" s="19" customFormat="1"/>
    <row r="333" s="19" customFormat="1"/>
    <row r="334" s="19" customFormat="1"/>
    <row r="335" s="19" customFormat="1"/>
    <row r="336" s="19" customFormat="1"/>
    <row r="337" s="19" customFormat="1"/>
    <row r="338" s="19" customFormat="1"/>
    <row r="339" s="19" customFormat="1"/>
    <row r="340" s="19" customFormat="1"/>
    <row r="341" s="19" customFormat="1"/>
    <row r="342" s="19" customFormat="1"/>
    <row r="343" s="19" customFormat="1"/>
    <row r="344" s="19" customFormat="1"/>
    <row r="345" s="19" customFormat="1"/>
    <row r="346" s="19" customFormat="1"/>
    <row r="347" s="19" customFormat="1"/>
    <row r="348" s="19" customFormat="1"/>
    <row r="349" s="19" customFormat="1"/>
    <row r="350" s="19" customFormat="1"/>
    <row r="351" s="19" customFormat="1"/>
    <row r="352" s="19" customFormat="1"/>
    <row r="353" s="19" customFormat="1"/>
    <row r="354" s="19" customFormat="1"/>
    <row r="355" s="19" customFormat="1"/>
    <row r="356" s="19" customFormat="1"/>
    <row r="357" s="19" customFormat="1"/>
    <row r="358" s="19" customFormat="1"/>
    <row r="359" s="19" customFormat="1"/>
    <row r="360" s="19" customFormat="1"/>
    <row r="361" s="19" customFormat="1"/>
    <row r="362" s="19" customFormat="1"/>
    <row r="363" s="19" customFormat="1"/>
    <row r="364" s="19" customFormat="1"/>
    <row r="365" s="19" customFormat="1"/>
    <row r="366" s="19" customFormat="1"/>
    <row r="367" s="19" customFormat="1"/>
    <row r="368" s="19" customFormat="1"/>
    <row r="369" s="19" customFormat="1"/>
    <row r="370" s="19" customFormat="1"/>
    <row r="371" s="19" customFormat="1"/>
    <row r="372" s="19" customFormat="1"/>
    <row r="373" s="19" customFormat="1"/>
    <row r="374" s="19" customFormat="1"/>
    <row r="375" s="19" customFormat="1"/>
    <row r="376" s="19" customFormat="1"/>
    <row r="377" s="19" customFormat="1"/>
    <row r="378" s="19" customFormat="1"/>
    <row r="379" s="19" customFormat="1"/>
    <row r="380" s="19" customFormat="1"/>
    <row r="381" s="19" customFormat="1"/>
    <row r="382" s="19" customFormat="1"/>
    <row r="383" s="19" customFormat="1"/>
    <row r="384" s="19" customFormat="1"/>
    <row r="385" s="19" customFormat="1"/>
    <row r="386" s="19" customFormat="1"/>
    <row r="387" s="19" customFormat="1"/>
    <row r="388" s="19" customFormat="1"/>
    <row r="389" s="19" customFormat="1"/>
    <row r="390" s="19" customFormat="1"/>
    <row r="391" s="19" customFormat="1"/>
    <row r="392" s="19" customFormat="1"/>
    <row r="393" s="19" customFormat="1"/>
    <row r="394" s="19" customFormat="1"/>
    <row r="395" s="19" customFormat="1"/>
    <row r="396" s="19" customFormat="1"/>
    <row r="397" s="19" customFormat="1"/>
    <row r="398" s="19" customFormat="1"/>
    <row r="399" s="19" customFormat="1"/>
    <row r="400" s="19" customFormat="1"/>
    <row r="401" s="19" customFormat="1"/>
    <row r="402" s="19" customFormat="1"/>
    <row r="403" s="19" customFormat="1"/>
    <row r="404" s="19" customFormat="1"/>
    <row r="405" s="19" customFormat="1"/>
    <row r="406" s="19" customFormat="1"/>
    <row r="407" s="19" customFormat="1"/>
    <row r="408" s="19" customFormat="1"/>
    <row r="409" s="19" customFormat="1"/>
    <row r="410" s="19" customFormat="1"/>
    <row r="411" s="19" customFormat="1"/>
    <row r="412" s="19" customFormat="1"/>
    <row r="413" s="19" customFormat="1"/>
    <row r="414" s="19" customFormat="1"/>
    <row r="415" s="19" customFormat="1"/>
    <row r="416" s="19" customFormat="1"/>
    <row r="417" spans="3:4" s="19" customFormat="1"/>
    <row r="418" spans="3:4" s="19" customFormat="1">
      <c r="C418" s="18"/>
      <c r="D418" s="18"/>
    </row>
  </sheetData>
  <mergeCells count="7">
    <mergeCell ref="B52:C52"/>
    <mergeCell ref="A6:D6"/>
    <mergeCell ref="A8:E8"/>
    <mergeCell ref="A10:D10"/>
    <mergeCell ref="A16:D16"/>
    <mergeCell ref="A22:D22"/>
    <mergeCell ref="B25:B29"/>
  </mergeCells>
  <printOptions horizontalCentered="1"/>
  <pageMargins left="0.51181102362204722" right="0.51181102362204722" top="0.35433070866141736" bottom="0.35433070866141736" header="0.31496062992125984" footer="0.31496062992125984"/>
  <pageSetup paperSize="9" scale="53"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dimension ref="A1:J30"/>
  <sheetViews>
    <sheetView showGridLines="0" topLeftCell="E1" zoomScaleNormal="100" workbookViewId="0">
      <selection activeCell="H7" sqref="H7:I7"/>
    </sheetView>
  </sheetViews>
  <sheetFormatPr defaultColWidth="8.85546875" defaultRowHeight="12.75"/>
  <cols>
    <col min="1" max="1" width="21.85546875" style="1" customWidth="1"/>
    <col min="2" max="2" width="10.140625" style="1" customWidth="1"/>
    <col min="3" max="3" width="39.85546875" style="1" customWidth="1"/>
    <col min="4" max="4" width="23.7109375" style="1" customWidth="1"/>
    <col min="5" max="5" width="17.85546875" style="1" customWidth="1"/>
    <col min="6" max="6" width="11.28515625" style="1" customWidth="1"/>
    <col min="7" max="7" width="91.7109375" style="1" customWidth="1"/>
    <col min="8" max="16" width="3" style="1" customWidth="1"/>
    <col min="17" max="16384" width="8.85546875" style="1"/>
  </cols>
  <sheetData>
    <row r="1" spans="1:7" ht="28.5" customHeight="1">
      <c r="A1" s="39" t="s">
        <v>78</v>
      </c>
      <c r="B1" s="21"/>
      <c r="C1" s="21"/>
    </row>
    <row r="2" spans="1:7" ht="7.5" customHeight="1">
      <c r="A2" s="21"/>
      <c r="B2" s="21"/>
      <c r="C2" s="21"/>
    </row>
    <row r="3" spans="1:7" ht="6.75" customHeight="1">
      <c r="A3" s="21"/>
      <c r="B3" s="21"/>
      <c r="C3" s="21"/>
    </row>
    <row r="4" spans="1:7" ht="17.25" customHeight="1">
      <c r="A4" s="38" t="s">
        <v>74</v>
      </c>
      <c r="B4" s="42">
        <v>2018</v>
      </c>
      <c r="C4" s="42"/>
    </row>
    <row r="5" spans="1:7" ht="10.5" customHeight="1">
      <c r="A5" s="14"/>
      <c r="B5" s="15"/>
      <c r="C5" s="15"/>
    </row>
    <row r="6" spans="1:7">
      <c r="A6" s="195" t="s">
        <v>68</v>
      </c>
      <c r="B6" s="195"/>
      <c r="C6" s="195"/>
      <c r="D6" s="195"/>
      <c r="E6" s="196"/>
      <c r="F6" s="189" t="s">
        <v>69</v>
      </c>
      <c r="G6" s="189"/>
    </row>
    <row r="7" spans="1:7" ht="51.75" thickBot="1">
      <c r="A7" s="28" t="s">
        <v>5</v>
      </c>
      <c r="B7" s="28" t="s">
        <v>52</v>
      </c>
      <c r="C7" s="29" t="s">
        <v>122</v>
      </c>
      <c r="D7" s="29" t="s">
        <v>123</v>
      </c>
      <c r="E7" s="29" t="s">
        <v>116</v>
      </c>
      <c r="F7" s="89" t="s">
        <v>124</v>
      </c>
      <c r="G7" s="73" t="s">
        <v>106</v>
      </c>
    </row>
    <row r="8" spans="1:7" ht="41.25" hidden="1" customHeight="1">
      <c r="A8" s="190" t="s">
        <v>108</v>
      </c>
      <c r="B8" s="191">
        <v>0</v>
      </c>
      <c r="C8" s="88"/>
      <c r="D8" s="82" t="s">
        <v>109</v>
      </c>
      <c r="E8" s="83">
        <v>42369</v>
      </c>
      <c r="F8" s="81"/>
      <c r="G8" s="192"/>
    </row>
    <row r="9" spans="1:7" ht="30.75" hidden="1" customHeight="1">
      <c r="A9" s="190"/>
      <c r="B9" s="191"/>
      <c r="C9" s="88"/>
      <c r="D9" s="82" t="s">
        <v>110</v>
      </c>
      <c r="E9" s="84">
        <v>0.2</v>
      </c>
      <c r="F9" s="81"/>
      <c r="G9" s="193"/>
    </row>
    <row r="10" spans="1:7" ht="90.75" hidden="1" customHeight="1" thickBot="1">
      <c r="A10" s="190"/>
      <c r="B10" s="191"/>
      <c r="C10" s="88"/>
      <c r="D10" s="82" t="s">
        <v>111</v>
      </c>
      <c r="E10" s="85" t="s">
        <v>112</v>
      </c>
      <c r="F10" s="81"/>
      <c r="G10" s="194"/>
    </row>
    <row r="11" spans="1:7" ht="172.5" customHeight="1">
      <c r="A11" s="117" t="s">
        <v>164</v>
      </c>
      <c r="B11" s="94">
        <v>0.2</v>
      </c>
      <c r="C11" s="125" t="s">
        <v>156</v>
      </c>
      <c r="D11" s="120" t="s">
        <v>165</v>
      </c>
      <c r="E11" s="120" t="s">
        <v>158</v>
      </c>
      <c r="F11" s="93"/>
      <c r="G11" s="127" t="s">
        <v>185</v>
      </c>
    </row>
    <row r="12" spans="1:7" ht="167.25" customHeight="1">
      <c r="A12" s="118" t="s">
        <v>136</v>
      </c>
      <c r="B12" s="95">
        <v>0.3</v>
      </c>
      <c r="C12" s="97" t="s">
        <v>139</v>
      </c>
      <c r="D12" s="86" t="s">
        <v>145</v>
      </c>
      <c r="E12" s="119" t="s">
        <v>167</v>
      </c>
      <c r="F12" s="90"/>
      <c r="G12" s="91" t="s">
        <v>166</v>
      </c>
    </row>
    <row r="13" spans="1:7" ht="148.5" customHeight="1">
      <c r="A13" s="118" t="s">
        <v>147</v>
      </c>
      <c r="B13" s="121">
        <v>0.2</v>
      </c>
      <c r="C13" s="122" t="s">
        <v>148</v>
      </c>
      <c r="D13" s="86" t="s">
        <v>159</v>
      </c>
      <c r="E13" s="119" t="s">
        <v>146</v>
      </c>
      <c r="F13" s="123"/>
      <c r="G13" s="124" t="s">
        <v>168</v>
      </c>
    </row>
    <row r="14" spans="1:7" ht="409.5" customHeight="1">
      <c r="A14" s="118" t="s">
        <v>150</v>
      </c>
      <c r="B14" s="96">
        <v>0.3</v>
      </c>
      <c r="C14" s="98" t="s">
        <v>151</v>
      </c>
      <c r="D14" s="86" t="s">
        <v>149</v>
      </c>
      <c r="E14" s="119" t="s">
        <v>157</v>
      </c>
      <c r="F14" s="92"/>
      <c r="G14" s="128" t="s">
        <v>184</v>
      </c>
    </row>
    <row r="15" spans="1:7" ht="16.5" hidden="1" customHeight="1">
      <c r="A15" s="77"/>
      <c r="B15" s="75"/>
      <c r="C15" s="75"/>
      <c r="D15" s="76"/>
      <c r="E15" s="74"/>
      <c r="F15" s="3"/>
      <c r="G15" s="3"/>
    </row>
    <row r="16" spans="1:7" ht="42.95" hidden="1" customHeight="1">
      <c r="A16" s="78"/>
      <c r="B16" s="16"/>
      <c r="C16" s="16"/>
      <c r="D16" s="76"/>
    </row>
    <row r="17" spans="1:10" ht="72">
      <c r="A17" s="30" t="s">
        <v>88</v>
      </c>
      <c r="B17" s="31">
        <f>SUM(B8:B14)</f>
        <v>1</v>
      </c>
      <c r="C17" s="31"/>
      <c r="D17" s="79"/>
      <c r="E17" s="80"/>
      <c r="F17" s="188" t="s">
        <v>71</v>
      </c>
      <c r="G17" s="188"/>
    </row>
    <row r="19" spans="1:10" ht="18">
      <c r="A19" s="176" t="s">
        <v>90</v>
      </c>
      <c r="B19" s="176"/>
      <c r="C19" s="176"/>
      <c r="D19" s="176"/>
      <c r="E19" s="176"/>
      <c r="F19" s="20"/>
      <c r="G19" s="20"/>
    </row>
    <row r="20" spans="1:10">
      <c r="E20" s="12"/>
      <c r="F20" s="12"/>
      <c r="G20" s="12"/>
    </row>
    <row r="21" spans="1:10">
      <c r="E21" s="12"/>
      <c r="F21" s="12"/>
      <c r="G21" s="12"/>
    </row>
    <row r="22" spans="1:10" s="4" customFormat="1" ht="15">
      <c r="A22" s="53" t="s">
        <v>35</v>
      </c>
      <c r="B22" s="185"/>
      <c r="C22" s="186"/>
      <c r="D22" s="187"/>
      <c r="E22" s="1"/>
      <c r="F22" s="1"/>
      <c r="G22" s="1"/>
      <c r="H22" s="1"/>
      <c r="I22" s="1"/>
      <c r="J22" s="1"/>
    </row>
    <row r="23" spans="1:10" s="4" customFormat="1" ht="14.25">
      <c r="A23" s="54"/>
      <c r="B23" s="1"/>
      <c r="C23" s="1"/>
      <c r="D23" s="1"/>
      <c r="E23" s="1"/>
      <c r="F23" s="1"/>
      <c r="G23" s="1"/>
      <c r="H23" s="1"/>
      <c r="I23" s="1"/>
      <c r="J23" s="1"/>
    </row>
    <row r="24" spans="1:10" s="4" customFormat="1" ht="15">
      <c r="A24" s="53" t="s">
        <v>36</v>
      </c>
      <c r="B24" s="55"/>
      <c r="C24" s="56"/>
      <c r="D24" s="56"/>
      <c r="E24" s="1"/>
      <c r="F24" s="1"/>
      <c r="G24" s="1"/>
      <c r="H24" s="1"/>
      <c r="I24" s="1"/>
      <c r="J24" s="1"/>
    </row>
    <row r="25" spans="1:10" s="4" customFormat="1" ht="15.75">
      <c r="A25" s="57"/>
      <c r="B25"/>
      <c r="C25" s="87"/>
      <c r="D25"/>
      <c r="E25"/>
      <c r="F25"/>
      <c r="G25" s="72"/>
      <c r="H25"/>
      <c r="I25"/>
      <c r="J25" s="1"/>
    </row>
    <row r="26" spans="1:10" s="4" customFormat="1" ht="15.75">
      <c r="A26" s="57"/>
      <c r="B26"/>
      <c r="C26" s="87"/>
      <c r="D26"/>
      <c r="E26"/>
      <c r="F26"/>
      <c r="G26" s="72"/>
      <c r="H26"/>
      <c r="I26"/>
      <c r="J26" s="1"/>
    </row>
    <row r="27" spans="1:10" s="4" customFormat="1" ht="15">
      <c r="A27" s="58"/>
      <c r="B27"/>
      <c r="C27" s="87"/>
      <c r="D27"/>
      <c r="E27"/>
      <c r="F27"/>
      <c r="G27" s="72"/>
      <c r="H27"/>
      <c r="I27"/>
      <c r="J27" s="5"/>
    </row>
    <row r="28" spans="1:10" s="4" customFormat="1" ht="15">
      <c r="A28" s="58" t="s">
        <v>44</v>
      </c>
      <c r="B28"/>
      <c r="C28" s="87"/>
      <c r="D28"/>
      <c r="E28"/>
      <c r="F28"/>
      <c r="G28" s="72"/>
      <c r="H28"/>
      <c r="I28"/>
      <c r="J28" s="5"/>
    </row>
    <row r="29" spans="1:10" s="4" customFormat="1">
      <c r="A29" s="59"/>
      <c r="B29"/>
      <c r="C29" s="87"/>
      <c r="D29"/>
      <c r="E29"/>
      <c r="F29"/>
      <c r="G29" s="72"/>
      <c r="H29"/>
      <c r="I29"/>
      <c r="J29" s="5"/>
    </row>
    <row r="30" spans="1:10" s="4" customFormat="1" ht="15">
      <c r="A30" s="58" t="s">
        <v>37</v>
      </c>
      <c r="B30"/>
      <c r="C30" s="87"/>
      <c r="D30"/>
      <c r="E30"/>
      <c r="F30"/>
      <c r="G30" s="72"/>
      <c r="H30"/>
      <c r="I30"/>
      <c r="J30" s="5"/>
    </row>
  </sheetData>
  <mergeCells count="8">
    <mergeCell ref="B22:D22"/>
    <mergeCell ref="A19:E19"/>
    <mergeCell ref="F17:G17"/>
    <mergeCell ref="F6:G6"/>
    <mergeCell ref="A8:A10"/>
    <mergeCell ref="B8:B10"/>
    <mergeCell ref="G8:G10"/>
    <mergeCell ref="A6:E6"/>
  </mergeCells>
  <printOptions horizontalCentered="1"/>
  <pageMargins left="0.43307086614173229" right="0.39370078740157483" top="0.62992125984251968" bottom="0.59055118110236227" header="0.31496062992125984" footer="0.31496062992125984"/>
  <pageSetup paperSize="9" scale="76"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pageSetUpPr fitToPage="1"/>
  </sheetPr>
  <dimension ref="A1:H44"/>
  <sheetViews>
    <sheetView showGridLines="0" topLeftCell="A18" zoomScale="90" zoomScaleNormal="90" zoomScalePageLayoutView="70" workbookViewId="0">
      <selection activeCell="B27" sqref="B27"/>
    </sheetView>
  </sheetViews>
  <sheetFormatPr defaultColWidth="8.85546875" defaultRowHeight="12.75"/>
  <cols>
    <col min="1" max="1" width="24.28515625" style="1" customWidth="1"/>
    <col min="2" max="2" width="40.85546875" style="1" customWidth="1"/>
    <col min="3" max="3" width="62.5703125" style="1" customWidth="1"/>
    <col min="4" max="4" width="15.42578125" style="12" customWidth="1"/>
    <col min="5" max="5" width="50.140625" style="12" customWidth="1"/>
    <col min="6" max="6" width="21.42578125" style="13" customWidth="1"/>
    <col min="7" max="7" width="17.140625" style="13" customWidth="1"/>
    <col min="8" max="8" width="8.85546875" style="1"/>
    <col min="9" max="9" width="12.7109375" style="1" bestFit="1" customWidth="1"/>
    <col min="10" max="16384" width="8.85546875" style="1"/>
  </cols>
  <sheetData>
    <row r="1" spans="1:7" ht="26.25">
      <c r="A1" s="39" t="s">
        <v>79</v>
      </c>
    </row>
    <row r="4" spans="1:7" ht="20.25">
      <c r="A4" s="38" t="s">
        <v>74</v>
      </c>
      <c r="B4" s="42">
        <v>2011</v>
      </c>
    </row>
    <row r="7" spans="1:7" ht="15.75">
      <c r="A7" s="197"/>
      <c r="B7" s="197"/>
    </row>
    <row r="8" spans="1:7">
      <c r="D8" s="204" t="s">
        <v>68</v>
      </c>
      <c r="E8" s="205"/>
      <c r="F8" s="189" t="s">
        <v>69</v>
      </c>
      <c r="G8" s="189"/>
    </row>
    <row r="9" spans="1:7" s="13" customFormat="1">
      <c r="A9" s="202" t="s">
        <v>6</v>
      </c>
      <c r="B9" s="201" t="s">
        <v>7</v>
      </c>
      <c r="C9" s="200" t="s">
        <v>8</v>
      </c>
      <c r="D9" s="203" t="s">
        <v>53</v>
      </c>
      <c r="E9" s="203" t="s">
        <v>80</v>
      </c>
      <c r="F9" s="199" t="s">
        <v>54</v>
      </c>
      <c r="G9" s="199" t="s">
        <v>55</v>
      </c>
    </row>
    <row r="10" spans="1:7" s="13" customFormat="1">
      <c r="A10" s="202"/>
      <c r="B10" s="201"/>
      <c r="C10" s="200"/>
      <c r="D10" s="203"/>
      <c r="E10" s="203"/>
      <c r="F10" s="199"/>
      <c r="G10" s="199"/>
    </row>
    <row r="11" spans="1:7" s="13" customFormat="1">
      <c r="A11" s="202"/>
      <c r="B11" s="201"/>
      <c r="C11" s="200"/>
      <c r="D11" s="203"/>
      <c r="E11" s="203"/>
      <c r="F11" s="199"/>
      <c r="G11" s="199"/>
    </row>
    <row r="12" spans="1:7" ht="14.25">
      <c r="A12" s="198" t="s">
        <v>38</v>
      </c>
      <c r="B12" s="66" t="s">
        <v>41</v>
      </c>
      <c r="C12" s="67" t="s">
        <v>94</v>
      </c>
      <c r="D12" s="68"/>
      <c r="E12" s="69"/>
      <c r="F12" s="25"/>
      <c r="G12" s="26" t="str">
        <f>IF(D12=0,"",F12*D12)</f>
        <v/>
      </c>
    </row>
    <row r="13" spans="1:7" ht="28.5">
      <c r="A13" s="198"/>
      <c r="B13" s="66" t="s">
        <v>39</v>
      </c>
      <c r="C13" s="67" t="s">
        <v>42</v>
      </c>
      <c r="D13" s="68"/>
      <c r="E13" s="69"/>
      <c r="F13" s="25"/>
      <c r="G13" s="26" t="str">
        <f t="shared" ref="G13:G27" si="0">IF(D13=0,"",F13*D13)</f>
        <v/>
      </c>
    </row>
    <row r="14" spans="1:7" ht="28.5">
      <c r="A14" s="198"/>
      <c r="B14" s="66" t="s">
        <v>40</v>
      </c>
      <c r="C14" s="67" t="s">
        <v>43</v>
      </c>
      <c r="D14" s="68"/>
      <c r="E14" s="69"/>
      <c r="F14" s="25"/>
      <c r="G14" s="26" t="str">
        <f t="shared" si="0"/>
        <v/>
      </c>
    </row>
    <row r="15" spans="1:7" ht="57">
      <c r="A15" s="198" t="s">
        <v>9</v>
      </c>
      <c r="B15" s="66" t="s">
        <v>10</v>
      </c>
      <c r="C15" s="67" t="s">
        <v>11</v>
      </c>
      <c r="D15" s="68"/>
      <c r="E15" s="69" t="s">
        <v>81</v>
      </c>
      <c r="F15" s="25"/>
      <c r="G15" s="26" t="str">
        <f t="shared" si="0"/>
        <v/>
      </c>
    </row>
    <row r="16" spans="1:7" ht="14.25">
      <c r="A16" s="198"/>
      <c r="B16" s="66" t="s">
        <v>12</v>
      </c>
      <c r="C16" s="67" t="s">
        <v>13</v>
      </c>
      <c r="D16" s="68"/>
      <c r="E16" s="69"/>
      <c r="F16" s="25"/>
      <c r="G16" s="26" t="str">
        <f t="shared" si="0"/>
        <v/>
      </c>
    </row>
    <row r="17" spans="1:7" ht="28.5">
      <c r="A17" s="198"/>
      <c r="B17" s="66" t="s">
        <v>14</v>
      </c>
      <c r="C17" s="67" t="s">
        <v>47</v>
      </c>
      <c r="D17" s="68"/>
      <c r="E17" s="69"/>
      <c r="F17" s="25"/>
      <c r="G17" s="26" t="str">
        <f t="shared" si="0"/>
        <v/>
      </c>
    </row>
    <row r="18" spans="1:7" ht="28.5">
      <c r="A18" s="198" t="s">
        <v>15</v>
      </c>
      <c r="B18" s="66" t="s">
        <v>16</v>
      </c>
      <c r="C18" s="67" t="s">
        <v>17</v>
      </c>
      <c r="D18" s="68"/>
      <c r="E18" s="69"/>
      <c r="F18" s="25"/>
      <c r="G18" s="26" t="str">
        <f t="shared" si="0"/>
        <v/>
      </c>
    </row>
    <row r="19" spans="1:7" ht="14.25">
      <c r="A19" s="198"/>
      <c r="B19" s="66" t="s">
        <v>45</v>
      </c>
      <c r="C19" s="67" t="s">
        <v>46</v>
      </c>
      <c r="D19" s="68"/>
      <c r="E19" s="69"/>
      <c r="F19" s="25"/>
      <c r="G19" s="26" t="str">
        <f t="shared" si="0"/>
        <v/>
      </c>
    </row>
    <row r="20" spans="1:7" ht="28.5">
      <c r="A20" s="198"/>
      <c r="B20" s="66" t="s">
        <v>18</v>
      </c>
      <c r="C20" s="67" t="s">
        <v>19</v>
      </c>
      <c r="D20" s="68"/>
      <c r="E20" s="69"/>
      <c r="F20" s="25"/>
      <c r="G20" s="26" t="str">
        <f t="shared" si="0"/>
        <v/>
      </c>
    </row>
    <row r="21" spans="1:7" ht="42.75">
      <c r="A21" s="198"/>
      <c r="B21" s="66" t="s">
        <v>20</v>
      </c>
      <c r="C21" s="67" t="s">
        <v>21</v>
      </c>
      <c r="D21" s="68"/>
      <c r="E21" s="69"/>
      <c r="F21" s="25"/>
      <c r="G21" s="26" t="str">
        <f t="shared" si="0"/>
        <v/>
      </c>
    </row>
    <row r="22" spans="1:7" ht="28.5">
      <c r="A22" s="198"/>
      <c r="B22" s="66" t="s">
        <v>22</v>
      </c>
      <c r="C22" s="67" t="s">
        <v>23</v>
      </c>
      <c r="D22" s="68"/>
      <c r="E22" s="69"/>
      <c r="F22" s="25"/>
      <c r="G22" s="26" t="str">
        <f t="shared" si="0"/>
        <v/>
      </c>
    </row>
    <row r="23" spans="1:7" ht="14.25">
      <c r="A23" s="198"/>
      <c r="B23" s="66" t="s">
        <v>24</v>
      </c>
      <c r="C23" s="67" t="s">
        <v>25</v>
      </c>
      <c r="D23" s="68"/>
      <c r="E23" s="69"/>
      <c r="F23" s="25"/>
      <c r="G23" s="26" t="str">
        <f t="shared" si="0"/>
        <v/>
      </c>
    </row>
    <row r="24" spans="1:7" ht="28.5">
      <c r="A24" s="198"/>
      <c r="B24" s="66" t="s">
        <v>26</v>
      </c>
      <c r="C24" s="67" t="s">
        <v>27</v>
      </c>
      <c r="D24" s="68"/>
      <c r="E24" s="69"/>
      <c r="F24" s="25"/>
      <c r="G24" s="26" t="str">
        <f t="shared" si="0"/>
        <v/>
      </c>
    </row>
    <row r="25" spans="1:7" ht="28.5">
      <c r="A25" s="198"/>
      <c r="B25" s="66" t="s">
        <v>28</v>
      </c>
      <c r="C25" s="67" t="s">
        <v>29</v>
      </c>
      <c r="D25" s="68"/>
      <c r="E25" s="69"/>
      <c r="F25" s="25"/>
      <c r="G25" s="26" t="str">
        <f t="shared" si="0"/>
        <v/>
      </c>
    </row>
    <row r="26" spans="1:7" ht="42.75">
      <c r="A26" s="198"/>
      <c r="B26" s="66" t="s">
        <v>30</v>
      </c>
      <c r="C26" s="67" t="s">
        <v>31</v>
      </c>
      <c r="D26" s="68"/>
      <c r="E26" s="69"/>
      <c r="F26" s="25"/>
      <c r="G26" s="26" t="str">
        <f t="shared" si="0"/>
        <v/>
      </c>
    </row>
    <row r="27" spans="1:7" ht="85.5">
      <c r="A27" s="70" t="s">
        <v>32</v>
      </c>
      <c r="B27" s="66" t="s">
        <v>33</v>
      </c>
      <c r="C27" s="71" t="s">
        <v>34</v>
      </c>
      <c r="D27" s="68"/>
      <c r="E27" s="69" t="s">
        <v>82</v>
      </c>
      <c r="F27" s="25"/>
      <c r="G27" s="26" t="str">
        <f t="shared" si="0"/>
        <v/>
      </c>
    </row>
    <row r="28" spans="1:7" ht="18">
      <c r="C28" s="23" t="s">
        <v>87</v>
      </c>
      <c r="D28" s="24">
        <f>SUM(D12:D27)</f>
        <v>0</v>
      </c>
      <c r="E28" s="51"/>
      <c r="F28" s="22"/>
      <c r="G28" s="27">
        <f>SUM(G12:G27)</f>
        <v>0</v>
      </c>
    </row>
    <row r="29" spans="1:7">
      <c r="A29" s="2"/>
    </row>
    <row r="31" spans="1:7" ht="18">
      <c r="A31" s="176" t="s">
        <v>90</v>
      </c>
      <c r="B31" s="176"/>
      <c r="C31" s="176"/>
      <c r="D31" s="176"/>
      <c r="E31" s="20"/>
      <c r="F31" s="20"/>
      <c r="G31" s="20"/>
    </row>
    <row r="34" spans="1:8" ht="15">
      <c r="A34" s="53" t="s">
        <v>35</v>
      </c>
      <c r="B34" s="185"/>
      <c r="C34" s="187"/>
      <c r="D34" s="1"/>
      <c r="E34" s="1"/>
      <c r="F34" s="1"/>
      <c r="G34" s="1"/>
    </row>
    <row r="35" spans="1:8" ht="14.25">
      <c r="A35" s="54"/>
      <c r="D35" s="1"/>
      <c r="E35" s="1"/>
      <c r="F35" s="1"/>
      <c r="G35" s="1"/>
    </row>
    <row r="36" spans="1:8" ht="15">
      <c r="A36" s="53" t="s">
        <v>36</v>
      </c>
      <c r="B36" s="55"/>
      <c r="C36" s="56"/>
      <c r="D36" s="1"/>
      <c r="E36" s="1"/>
      <c r="F36" s="1"/>
      <c r="G36" s="1"/>
    </row>
    <row r="37" spans="1:8" ht="15.75">
      <c r="A37" s="57"/>
      <c r="B37"/>
      <c r="C37"/>
      <c r="D37"/>
      <c r="E37"/>
      <c r="F37"/>
      <c r="G37"/>
      <c r="H37"/>
    </row>
    <row r="38" spans="1:8" ht="15.75">
      <c r="A38" s="57"/>
      <c r="B38"/>
      <c r="C38"/>
      <c r="D38"/>
      <c r="E38"/>
      <c r="F38"/>
      <c r="G38"/>
      <c r="H38"/>
    </row>
    <row r="39" spans="1:8" ht="15">
      <c r="A39" s="58"/>
      <c r="B39"/>
      <c r="C39"/>
      <c r="D39"/>
      <c r="E39"/>
      <c r="F39"/>
      <c r="G39"/>
      <c r="H39"/>
    </row>
    <row r="40" spans="1:8" ht="15">
      <c r="A40" s="58" t="s">
        <v>44</v>
      </c>
      <c r="B40"/>
      <c r="C40"/>
      <c r="D40"/>
      <c r="E40"/>
      <c r="F40"/>
      <c r="G40"/>
      <c r="H40"/>
    </row>
    <row r="41" spans="1:8">
      <c r="A41" s="59"/>
      <c r="B41"/>
      <c r="C41"/>
      <c r="D41"/>
      <c r="E41"/>
      <c r="F41"/>
      <c r="G41"/>
      <c r="H41"/>
    </row>
    <row r="42" spans="1:8" ht="15">
      <c r="A42" s="58" t="s">
        <v>37</v>
      </c>
      <c r="B42"/>
      <c r="C42"/>
      <c r="D42"/>
      <c r="E42"/>
      <c r="F42"/>
      <c r="G42"/>
      <c r="H42"/>
    </row>
    <row r="43" spans="1:8">
      <c r="D43" s="1"/>
      <c r="E43" s="1"/>
      <c r="F43" s="1"/>
      <c r="G43" s="1"/>
    </row>
    <row r="44" spans="1:8">
      <c r="D44" s="1"/>
      <c r="E44" s="1"/>
      <c r="F44" s="1"/>
      <c r="G44" s="1"/>
    </row>
  </sheetData>
  <mergeCells count="15">
    <mergeCell ref="G9:G11"/>
    <mergeCell ref="D9:D11"/>
    <mergeCell ref="F8:G8"/>
    <mergeCell ref="D8:E8"/>
    <mergeCell ref="E9:E11"/>
    <mergeCell ref="B34:C34"/>
    <mergeCell ref="A31:D31"/>
    <mergeCell ref="A7:B7"/>
    <mergeCell ref="A12:A14"/>
    <mergeCell ref="F9:F11"/>
    <mergeCell ref="A15:A17"/>
    <mergeCell ref="A18:A26"/>
    <mergeCell ref="C9:C11"/>
    <mergeCell ref="B9:B11"/>
    <mergeCell ref="A9:A11"/>
  </mergeCells>
  <conditionalFormatting sqref="D12:G27">
    <cfRule type="cellIs" dxfId="0" priority="1" stopIfTrue="1" operator="equal">
      <formula>0</formula>
    </cfRule>
  </conditionalFormatting>
  <printOptions horizontalCentered="1"/>
  <pageMargins left="0.43307086614173229" right="0.39370078740157483" top="0.62992125984251968" bottom="0.59055118110236227" header="0.31496062992125984" footer="0.31496062992125984"/>
  <pageSetup paperSize="9" scale="5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pageSetUpPr fitToPage="1"/>
  </sheetPr>
  <dimension ref="A1:G12"/>
  <sheetViews>
    <sheetView showGridLines="0" tabSelected="1" topLeftCell="D1" zoomScaleNormal="100" workbookViewId="0">
      <selection activeCell="H7" sqref="H7"/>
    </sheetView>
  </sheetViews>
  <sheetFormatPr defaultColWidth="8.85546875" defaultRowHeight="12.75"/>
  <cols>
    <col min="1" max="1" width="20.7109375" style="18" customWidth="1"/>
    <col min="2" max="2" width="18.7109375" style="18" customWidth="1"/>
    <col min="3" max="3" width="50.140625" style="18" customWidth="1"/>
    <col min="4" max="4" width="59.42578125" style="18" customWidth="1"/>
    <col min="5" max="5" width="18.28515625" style="18" customWidth="1"/>
    <col min="6" max="6" width="30.5703125" style="18" customWidth="1"/>
    <col min="7" max="7" width="30.28515625" style="18" customWidth="1"/>
    <col min="8" max="16" width="3" style="18" customWidth="1"/>
    <col min="17" max="16384" width="8.85546875" style="18"/>
  </cols>
  <sheetData>
    <row r="1" spans="1:7" ht="38.25" customHeight="1">
      <c r="A1" s="115" t="s">
        <v>130</v>
      </c>
    </row>
    <row r="2" spans="1:7">
      <c r="A2" s="43"/>
    </row>
    <row r="3" spans="1:7">
      <c r="A3" s="43"/>
    </row>
    <row r="4" spans="1:7" ht="20.25">
      <c r="A4" s="114" t="s">
        <v>129</v>
      </c>
      <c r="B4" s="113">
        <v>2018</v>
      </c>
      <c r="C4" s="112"/>
      <c r="D4" s="112"/>
    </row>
    <row r="5" spans="1:7" ht="20.25">
      <c r="A5" s="111"/>
    </row>
    <row r="6" spans="1:7">
      <c r="A6" s="206" t="s">
        <v>68</v>
      </c>
      <c r="B6" s="206"/>
      <c r="C6" s="206"/>
      <c r="D6" s="206"/>
      <c r="E6" s="207"/>
      <c r="F6" s="208" t="s">
        <v>69</v>
      </c>
      <c r="G6" s="208"/>
    </row>
    <row r="7" spans="1:7" ht="38.25">
      <c r="A7" s="110" t="s">
        <v>128</v>
      </c>
      <c r="B7" s="109" t="s">
        <v>122</v>
      </c>
      <c r="C7" s="109" t="s">
        <v>116</v>
      </c>
      <c r="D7" s="109" t="s">
        <v>127</v>
      </c>
      <c r="E7" s="109" t="s">
        <v>126</v>
      </c>
      <c r="F7" s="108" t="s">
        <v>125</v>
      </c>
      <c r="G7" s="108" t="s">
        <v>106</v>
      </c>
    </row>
    <row r="8" spans="1:7" ht="378" customHeight="1">
      <c r="A8" s="103" t="s">
        <v>142</v>
      </c>
      <c r="B8" s="105" t="s">
        <v>135</v>
      </c>
      <c r="C8" s="105" t="s">
        <v>160</v>
      </c>
      <c r="D8" s="104" t="s">
        <v>161</v>
      </c>
      <c r="E8" s="107" t="s">
        <v>144</v>
      </c>
      <c r="F8" s="102" t="s">
        <v>174</v>
      </c>
      <c r="G8" s="106" t="s">
        <v>175</v>
      </c>
    </row>
    <row r="9" spans="1:7" ht="237" customHeight="1">
      <c r="A9" s="118" t="s">
        <v>137</v>
      </c>
      <c r="B9" s="116" t="s">
        <v>155</v>
      </c>
      <c r="C9" s="98" t="s">
        <v>140</v>
      </c>
      <c r="D9" s="86" t="s">
        <v>169</v>
      </c>
      <c r="E9" s="107" t="s">
        <v>153</v>
      </c>
      <c r="F9" s="102"/>
      <c r="G9" s="106" t="s">
        <v>170</v>
      </c>
    </row>
    <row r="10" spans="1:7" ht="195.75" customHeight="1">
      <c r="A10" s="118" t="s">
        <v>138</v>
      </c>
      <c r="B10" s="116" t="s">
        <v>154</v>
      </c>
      <c r="C10" s="98" t="s">
        <v>141</v>
      </c>
      <c r="D10" s="86" t="s">
        <v>162</v>
      </c>
      <c r="E10" s="107" t="s">
        <v>152</v>
      </c>
      <c r="F10" s="86" t="s">
        <v>172</v>
      </c>
      <c r="G10" s="106" t="s">
        <v>171</v>
      </c>
    </row>
    <row r="11" spans="1:7" ht="246.75" customHeight="1">
      <c r="A11" s="103" t="s">
        <v>131</v>
      </c>
      <c r="B11" s="116" t="s">
        <v>134</v>
      </c>
      <c r="C11" s="105" t="s">
        <v>143</v>
      </c>
      <c r="D11" s="104" t="s">
        <v>163</v>
      </c>
      <c r="E11" s="107" t="s">
        <v>144</v>
      </c>
      <c r="F11" s="102"/>
      <c r="G11" s="126" t="s">
        <v>173</v>
      </c>
    </row>
    <row r="12" spans="1:7" ht="16.5" customHeight="1">
      <c r="A12" s="101"/>
      <c r="B12" s="100"/>
      <c r="C12" s="100"/>
      <c r="D12" s="100"/>
      <c r="E12" s="99"/>
      <c r="F12" s="19"/>
      <c r="G12" s="19"/>
    </row>
  </sheetData>
  <mergeCells count="2">
    <mergeCell ref="A6:E6"/>
    <mergeCell ref="F6:G6"/>
  </mergeCells>
  <printOptions horizontalCentered="1"/>
  <pageMargins left="0.43307086614173229" right="0.39370078740157483" top="0.62992125984251968" bottom="0.59055118110236227" header="0.31496062992125984" footer="0.31496062992125984"/>
  <pageSetup paperSize="9" scale="61" fitToHeight="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Copertina</vt:lpstr>
      <vt:lpstr>Ex ante Pesatura</vt:lpstr>
      <vt:lpstr>Scheda A </vt:lpstr>
      <vt:lpstr>Scheda B</vt:lpstr>
      <vt:lpstr>Scheda C originale</vt:lpstr>
      <vt:lpstr>Obiettivi gestionali</vt:lpstr>
      <vt:lpstr>Copertina!Area_stampa</vt:lpstr>
      <vt:lpstr>'Ex ante Pesatura'!Area_stampa</vt:lpstr>
      <vt:lpstr>'Obiettivi gestionali'!Area_stampa</vt:lpstr>
      <vt:lpstr>'Scheda A '!Area_stampa</vt:lpstr>
      <vt:lpstr>'Scheda B'!Area_stampa</vt:lpstr>
      <vt:lpstr>'Scheda C originale'!Area_stampa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Branca D.</cp:lastModifiedBy>
  <cp:lastPrinted>2019-06-18T15:36:50Z</cp:lastPrinted>
  <dcterms:created xsi:type="dcterms:W3CDTF">1996-11-05T10:16:36Z</dcterms:created>
  <dcterms:modified xsi:type="dcterms:W3CDTF">2019-06-18T15:40:29Z</dcterms:modified>
</cp:coreProperties>
</file>