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heckCompatibility="1"/>
  <bookViews>
    <workbookView xWindow="-105" yWindow="-105" windowWidth="19425" windowHeight="10425" tabRatio="764" activeTab="5"/>
  </bookViews>
  <sheets>
    <sheet name="Copertina" sheetId="1" r:id="rId1"/>
    <sheet name="Ex ante Pesatura" sheetId="11" r:id="rId2"/>
    <sheet name="Scheda A " sheetId="18" r:id="rId3"/>
    <sheet name="Scheda B" sheetId="9" r:id="rId4"/>
    <sheet name="Scheda C originale" sheetId="8" state="hidden" r:id="rId5"/>
    <sheet name="Obiettivi gestionali" sheetId="17" r:id="rId6"/>
  </sheets>
  <definedNames>
    <definedName name="_xlnm.Print_Area" localSheetId="0">Copertina!$A$1:$L$30</definedName>
    <definedName name="_xlnm.Print_Area" localSheetId="1">'Ex ante Pesatura'!$A$1:$D$26</definedName>
    <definedName name="_xlnm.Print_Area" localSheetId="5">'Obiettivi gestionali'!$A$1:$H$10</definedName>
    <definedName name="_xlnm.Print_Area" localSheetId="2">'Scheda A '!$A$1:$E$60</definedName>
    <definedName name="_xlnm.Print_Area" localSheetId="3">'Scheda B'!$A$1:$H$32</definedName>
    <definedName name="_xlnm.Print_Area" localSheetId="4">'Scheda C originale'!$A$1:$G$43</definedName>
    <definedName name="Testo6" localSheetId="5">'Obiettivi gestionali'!#REF!</definedName>
    <definedName name="Testo6" localSheetId="3">'Scheda B'!#REF!</definedName>
    <definedName name="Testo6" localSheetId="4">'Scheda C originale'!#REF!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2" i="18"/>
  <c r="C12" i="11" l="1"/>
  <c r="G13" i="8" l="1"/>
  <c r="G14"/>
  <c r="G15"/>
  <c r="G16"/>
  <c r="G17"/>
  <c r="G18"/>
  <c r="G19"/>
  <c r="G20"/>
  <c r="G21"/>
  <c r="G22"/>
  <c r="G23"/>
  <c r="G24"/>
  <c r="G25"/>
  <c r="G26"/>
  <c r="G27"/>
  <c r="G12"/>
  <c r="D28" l="1"/>
  <c r="G28" l="1"/>
</calcChain>
</file>

<file path=xl/sharedStrings.xml><?xml version="1.0" encoding="utf-8"?>
<sst xmlns="http://schemas.openxmlformats.org/spreadsheetml/2006/main" count="234" uniqueCount="189">
  <si>
    <t>COGNOME E NOME</t>
  </si>
  <si>
    <t>Periodo di valutazione</t>
  </si>
  <si>
    <t>Macro ambiti di misurazione</t>
  </si>
  <si>
    <t>Ambiti di misurazione</t>
  </si>
  <si>
    <t>Peso %</t>
  </si>
  <si>
    <t>Obiettivo (art. 5, c. 2 del D. Lgs. 150/09)</t>
  </si>
  <si>
    <t>Tipologia di Comportamento</t>
  </si>
  <si>
    <t>Categoria</t>
  </si>
  <si>
    <t>Descrizione</t>
  </si>
  <si>
    <t>Capacità di Pianificazione e controllo</t>
  </si>
  <si>
    <t>Qualità nella individuazione della mission, delle finalità e degli obiettivi</t>
  </si>
  <si>
    <t>Rispetto dei criteri di rappresentazione dei risultati attesi</t>
  </si>
  <si>
    <t>Qualità dei sistemi di reporting</t>
  </si>
  <si>
    <t>Chiarezza dei report sullo stato di attuazione dei risultati attesi</t>
  </si>
  <si>
    <t>Efficacia del controllo per il riorientamento della gestione</t>
  </si>
  <si>
    <t>Capacità organizzative e di gestione del personale</t>
  </si>
  <si>
    <t>Trasversalità</t>
  </si>
  <si>
    <t>Capacità di coordinamento ed integrazione tra UO e con le altre UO</t>
  </si>
  <si>
    <t>Decisione</t>
  </si>
  <si>
    <t>Capacità di decidere in modo adeguato e con senso delle priorità, anche in situazioni critiche e/o incerte</t>
  </si>
  <si>
    <t>Delega</t>
  </si>
  <si>
    <t>Attitudine alla delega delle funzioni mantenendo il pieno coinvolgimento nell’attività specifica e la responsabilità sui risultati</t>
  </si>
  <si>
    <t>Coordinamento</t>
  </si>
  <si>
    <t>Capacità di coordinare il personale attraverso una efficace gestione degli strumenti organizzativi di coordinamento</t>
  </si>
  <si>
    <t>Gestione del conflitto organizzativo</t>
  </si>
  <si>
    <t>Capacità di prevenire e/o gestire i conflitti organizzativi</t>
  </si>
  <si>
    <t>Accoglienza e inserimento</t>
  </si>
  <si>
    <t>Chiarezza dei percorsi di accoglienza e inserimento delle risorse umane ed efficacia dei relativi strumenti</t>
  </si>
  <si>
    <t>Formazione e addestramento</t>
  </si>
  <si>
    <t>Capacità di analisi dei fabbisogni di formazione e addestramento e chiarezza della definizione delle proposte formative</t>
  </si>
  <si>
    <t>Arricchimento e rotazione delle mansioni</t>
  </si>
  <si>
    <t>Capacità di progettazione di percorsi orizzontali e di arricchimento delle mansioni finalizzati ad aumentare il grado di professionalità/flessibilità del personale</t>
  </si>
  <si>
    <t>Capacità di valutazione dei propri collaboratori</t>
  </si>
  <si>
    <t>Capacità di valutazione e di differenziazione</t>
  </si>
  <si>
    <t>Capacità di premiare la performance ove necessario anche mediante la differenziazione della valutazione delle prestazioni del personale affidato</t>
  </si>
  <si>
    <t>Luogo</t>
  </si>
  <si>
    <t>Data</t>
  </si>
  <si>
    <r>
      <t xml:space="preserve">FIRMA DEL VALUTATO </t>
    </r>
    <r>
      <rPr>
        <sz val="10"/>
        <color indexed="8"/>
        <rFont val="Franklin Gothic Book"/>
        <family val="2"/>
      </rPr>
      <t>        _______________________</t>
    </r>
  </si>
  <si>
    <t>Capacità di governance esterna e comunicazione</t>
  </si>
  <si>
    <t>Comunicazione interna</t>
  </si>
  <si>
    <t>Comunicazione esterna</t>
  </si>
  <si>
    <t>Governance esterna</t>
  </si>
  <si>
    <t>Qualità e grado di diffusione nei processi di comunicazione interna</t>
  </si>
  <si>
    <t>Qualità e grado di diffusione nei processi di comunicazione esterna</t>
  </si>
  <si>
    <r>
      <t xml:space="preserve">FIRMA DEL VALUTATORE </t>
    </r>
    <r>
      <rPr>
        <sz val="10"/>
        <color indexed="8"/>
        <rFont val="Franklin Gothic Book"/>
        <family val="2"/>
      </rPr>
      <t>        _______________________</t>
    </r>
  </si>
  <si>
    <t>Leadership</t>
  </si>
  <si>
    <t>Capacità di esercitare la leadership formale ed informale</t>
  </si>
  <si>
    <t>Capacità di riorientamento delle strategie e/o della gestione in base alle risultanze del controllo</t>
  </si>
  <si>
    <t xml:space="preserve">AREA: </t>
  </si>
  <si>
    <t>Indicatori</t>
  </si>
  <si>
    <t>Target</t>
  </si>
  <si>
    <t>Risultato</t>
  </si>
  <si>
    <t>Peso in % (a)</t>
  </si>
  <si>
    <t>Pesatura in % (a)</t>
  </si>
  <si>
    <t>Valutazione (0 - 10) (b)</t>
  </si>
  <si>
    <t>Valutazione ponderata (c=a*b)</t>
  </si>
  <si>
    <t>Modalità di misurazione</t>
  </si>
  <si>
    <t>Performance organizzativa</t>
  </si>
  <si>
    <t xml:space="preserve">Comportamenti organizzativi </t>
  </si>
  <si>
    <t>Tipologie e categorie di comportamenti organizzativi selezionati e pesati rispetto ad una griglia omogenea per tutte le PO</t>
  </si>
  <si>
    <t>Performance dell'unità organizzativa di riferimento</t>
  </si>
  <si>
    <t>Performance organizzativa - totale</t>
  </si>
  <si>
    <t>Misura l'incidenza della performance conseguita dall'unità organizzativa di riferimento sulla performance individuale del responsabile di PO. È tanto più rilevante quanto più si ritiene opportuno orientare l'azione del responsabile verso gli obiettivi assegnati alla propria unità organizzativa e/o verso il rispetto degli standard quantitativi e qualitativi che caratterizzano la gestione ordinaria dei servizi alla stessa assegnati.</t>
  </si>
  <si>
    <t>Grado di raggiungimento degli obiettivi di PEG</t>
  </si>
  <si>
    <t>Indicatori di sui servizi erogati tratti dal piano della performance</t>
  </si>
  <si>
    <t>Cfr. Piano della performance</t>
  </si>
  <si>
    <t>Indicatori tratti dal piano della performance e riferiti ai servizi erogati dall'unità organizzativa di riferimento del responsabile</t>
  </si>
  <si>
    <t>Cfr. Relazione sulla performance</t>
  </si>
  <si>
    <t>Ex - ante</t>
  </si>
  <si>
    <t>Ex - post</t>
  </si>
  <si>
    <t>Valutazione della performance organizzativa conseguita</t>
  </si>
  <si>
    <t>Valutazione degli obiettivi individuali</t>
  </si>
  <si>
    <r>
      <t>SEZIONE EX ANTE</t>
    </r>
    <r>
      <rPr>
        <b/>
        <sz val="20"/>
        <rFont val="Franklin Gothic Book"/>
        <family val="2"/>
      </rPr>
      <t xml:space="preserve"> - </t>
    </r>
    <r>
      <rPr>
        <b/>
        <sz val="16"/>
        <rFont val="Franklin Gothic Book"/>
        <family val="2"/>
      </rPr>
      <t>Pesatura dei macroambiti della performance individuale</t>
    </r>
  </si>
  <si>
    <t>Scheda A: PERFORMANCE ORGANIZZATIVA</t>
  </si>
  <si>
    <r>
      <t xml:space="preserve">Anno </t>
    </r>
    <r>
      <rPr>
        <b/>
        <sz val="16"/>
        <rFont val="Arial"/>
        <family val="2"/>
      </rPr>
      <t>     </t>
    </r>
  </si>
  <si>
    <t>Scheda A</t>
  </si>
  <si>
    <t>Scheda B</t>
  </si>
  <si>
    <t>Scheda C</t>
  </si>
  <si>
    <t>Scheda B: OBIETTIVI INDIVIDUALI</t>
  </si>
  <si>
    <t>Scheda C: COMPORTAMENTI ORGANIZZATIVI</t>
  </si>
  <si>
    <t>Fattori oggettivanti</t>
  </si>
  <si>
    <t>Rispetto dei criteri, ove applicabili, dell'art. 5, c. 2, D.Lgs. 150/09. Rispetto della metodologia di definizione redazione degli obiettivi del Comune di (Verbale nucleo di valutazione del….)</t>
  </si>
  <si>
    <t>Presentazione e confronto con i dipendenti sugli obiettivi e sui comportamenti attesi. Eventuale feed-back sull'andamento di obiettivi e comportamenti. Presentazine e confronto con i dipendenti sui risultati conseguiti e sui comportamenti tenuti. Grado di differenziazione</t>
  </si>
  <si>
    <t>Grado di attuazione dei programmi e impatto sui bisogni</t>
  </si>
  <si>
    <t>Portafoglio dei servizi erogati</t>
  </si>
  <si>
    <t>Stato di salute dell'amministrazione</t>
  </si>
  <si>
    <t xml:space="preserve">Obiettivi individuali </t>
  </si>
  <si>
    <t>Totale pesatura comportamenti organizzativi</t>
  </si>
  <si>
    <t>Totale pesatura obiettivi individuali</t>
  </si>
  <si>
    <t>Totale pesatura performance dell'unità organizzativa</t>
  </si>
  <si>
    <t>Valutazione EX ANTE</t>
  </si>
  <si>
    <t>____________________</t>
  </si>
  <si>
    <r>
      <t xml:space="preserve">FIRMA DEL VALUTATO </t>
    </r>
    <r>
      <rPr>
        <sz val="10"/>
        <color indexed="8"/>
        <rFont val="Franklin Gothic Book"/>
        <family val="2"/>
      </rPr>
      <t>    </t>
    </r>
  </si>
  <si>
    <r>
      <t xml:space="preserve">FIRMA DEL VALUTATORE </t>
    </r>
    <r>
      <rPr>
        <sz val="10"/>
        <color indexed="8"/>
        <rFont val="Franklin Gothic Book"/>
        <family val="2"/>
      </rPr>
      <t> </t>
    </r>
  </si>
  <si>
    <r>
      <t xml:space="preserve">Qualità nella relazione con gli </t>
    </r>
    <r>
      <rPr>
        <i/>
        <sz val="11"/>
        <color indexed="8"/>
        <rFont val="Franklin Gothic Book"/>
        <family val="2"/>
      </rPr>
      <t>stakeholder</t>
    </r>
  </si>
  <si>
    <t>Scale di valutazione</t>
  </si>
  <si>
    <t>Punteggio attribuibile</t>
  </si>
  <si>
    <t>4 - 6 punti</t>
  </si>
  <si>
    <t>9 - 10 punti</t>
  </si>
  <si>
    <t>Livello</t>
  </si>
  <si>
    <t>Livello 1: &lt;60%</t>
  </si>
  <si>
    <t>Livello 2: &gt;=60% e &lt;70%</t>
  </si>
  <si>
    <t>0 - 3 punti</t>
  </si>
  <si>
    <t>Livello 3: &gt;=70% e &lt; 80%</t>
  </si>
  <si>
    <t>Livello 4: &gt;=80%</t>
  </si>
  <si>
    <t>7 - 8 punti</t>
  </si>
  <si>
    <t>Report al 31/12</t>
  </si>
  <si>
    <t xml:space="preserve">Verifica del grado di raggiungimento di tutti gli obiettivi assegnati all'unità organizzativa nel PEG </t>
  </si>
  <si>
    <t>N. atti protocollati in uscita via PEC/N. atti protocollati in uscita</t>
  </si>
  <si>
    <t>N. corrispondenze in entrata protocollate digitalmente/tot. corrispondenza in entrata digitalizzata</t>
  </si>
  <si>
    <t>46% documenti protocollati in formato digitale e 54% in formato cartaceo (successivamente scansionati)</t>
  </si>
  <si>
    <t>Partecipazione al percorso di formazione interna coordinato dall'Area Amministrativa, al fine dell'avvio a regime delle procedure di digitalizzazione a partire dal 2016</t>
  </si>
  <si>
    <r>
      <rPr>
        <b/>
        <sz val="10"/>
        <color indexed="8"/>
        <rFont val="Arial"/>
        <family val="2"/>
      </rPr>
      <t>Digitalizzazione atti e corrispondenza interna (trasversale).</t>
    </r>
    <r>
      <rPr>
        <sz val="10"/>
        <color indexed="8"/>
        <rFont val="Arial"/>
        <family val="2"/>
      </rPr>
      <t xml:space="preserve"> Partecipare al processo di digitalizzazione degli atti e della corrispondenza interna dell'ente, garantendo il pieno coinvolgimento del personale della propria Area e il raggiungimento degli obiettivi di digitalizzazione per quanto riguarda gli atti e la corrispondenza della propria Area.</t>
    </r>
  </si>
  <si>
    <t>Attività per conseguire l'obiettivo</t>
  </si>
  <si>
    <t>Indicatori di risultato</t>
  </si>
  <si>
    <t>Risultato atteso</t>
  </si>
  <si>
    <t>Indicatore di risultato a consuntivo</t>
  </si>
  <si>
    <t>Obiettivi gestionali di PEG</t>
  </si>
  <si>
    <t>Anno</t>
  </si>
  <si>
    <t>Denominazione obiettivo</t>
  </si>
  <si>
    <t>Indicatore di risultato</t>
  </si>
  <si>
    <t>Settore/U.O.</t>
  </si>
  <si>
    <t>Capacità riscossione entrate comunali</t>
  </si>
  <si>
    <t>Gestione finanziaria equilibrata</t>
  </si>
  <si>
    <t>Piano anticorruzione e per la trasparenza</t>
  </si>
  <si>
    <t>Diminuizione dei crediti pendenti. Aumento liquidità finanziaria</t>
  </si>
  <si>
    <t>Rispetto dei parametri ministeriali rilevati al termine dell’esercizio finanziario</t>
  </si>
  <si>
    <t>Assenza di deficit strutturale</t>
  </si>
  <si>
    <t>Piena attuazione del piano anticorruzione e per la trasparenza</t>
  </si>
  <si>
    <t>• Media del grado di raggiungimento degli obiettivi strategici e gestione di PEG (70%)
• Media del grado di raggiungimento degli obiettivi inerenti allo stato di salute dell’ente (30%)</t>
  </si>
  <si>
    <t xml:space="preserve">Obiettivi strategici del PEG-Piano della performance assegnati al responsabile di Area. </t>
  </si>
  <si>
    <t>Entro settembre</t>
  </si>
  <si>
    <t>Informativa per la raccolta delle iscrizioni entro giugno</t>
  </si>
  <si>
    <t>Servizi scolastici (mensa, trasporto alunni, pre e post scuola, Pedibus)</t>
  </si>
  <si>
    <t>Tempistica stabilita da Regione Lombardia</t>
  </si>
  <si>
    <t>Iniziative culturali e di Marketing Territoriale</t>
  </si>
  <si>
    <t>Secondo la programmazione degli assessorati coinvolti</t>
  </si>
  <si>
    <t>Entro marzo</t>
  </si>
  <si>
    <t>Approvazione piano annuale di gestione della biblioteca</t>
  </si>
  <si>
    <t>piano coordinato e in linea con gli indirizzi degli Assessorati competenti</t>
  </si>
  <si>
    <t>gestione dei servizi, sviluppo anche dal punto di vista dell'innovazione informatica delle anagrafiche</t>
  </si>
  <si>
    <t>sistema di raccolta iscrizione informatizzata e coordinata tra i vari servizi a favore dell'utenza dei servizi medesimi</t>
  </si>
  <si>
    <t xml:space="preserve">adempimenti prescritti dalla Regione Lombardia </t>
  </si>
  <si>
    <t>sostegno delle famiglie nell'ambito del diritto allo studio</t>
  </si>
  <si>
    <t>ampliamento dell'offerta culturale, ricreativa del territorio</t>
  </si>
  <si>
    <t>organizzazione di tutte le iniziative culturali, ricreative e di marketing programmate secondo gli indirizzi dei diversi assessorati competenti anche attraverso il coordinamento  di ciascun ufficio coinvolto</t>
  </si>
  <si>
    <t>definizione degli obiettivi in considerazione degli indirizzi del Sindaco in coordinamento con le proposte del CSBNO</t>
  </si>
  <si>
    <t>piano condiviso di sviluppo del servizio bibliotecario</t>
  </si>
  <si>
    <t>Mostra d'arte "Omaggio a Carlo Naymiller": dalla coprogettazione alla realizzazione     "rif. DUP  Programmazione strategica - Tutela e valorizzazione del patrimonio associativo -  Promozione e sostegno alle culture - Aggiornamento obiettivi triennio 2018-2020"</t>
  </si>
  <si>
    <t xml:space="preserve"> Analisi della proposta dell'Architetto Gianmario Pinciroli, esperto sul tema e curatore della mostra. Contatti con le svariate e numerose sedi di conservazione delle opere dislocate sul territorio nazionale: analisi del regesto, ricerca e reperimento delle opere. Valutazione delle metodologie di prestito e/o di riproduzione digitale con relativi costi. Attivazione dell'assicurazione. Gestione, mediazione, coordinamento e supporto ai privati ed alle associazioni coinvolte nel progetto: Arc. Gianmario Pinciroli, Associazione Indipendent Artistis, Gruppo di Ricerca Storica di Busto Garolfo, Parrocchia, Fondazione Figini-Naymiller, Dott. Dario Rondanini. Monitoraggio e cura dello Spazio Espositivo di Villa Brentano per un'adeguata predisposizione delle sale. Coordinamento e collaborazione nell'allestimento della mostra e nella realizzazione del relativo catalogo. Gestione, supporto e collaborazione alla realizzazione del percorso esterno correlato alla mostra, che prevede l'intervento di un'associazione del territorio (GRS) che accompagnerà i cittadini in visite guidate presso luoghi ed edifici interessati dall'opera dell'artista in oggetto. Coinvolgimento delle scuole del territorio, per sottolineare la valenza educativa e culturale dell'evento.  </t>
  </si>
  <si>
    <t>Realizzazione della mostra entro il mese di maggio</t>
  </si>
  <si>
    <t xml:space="preserve">Realizzazione di una grande  mostra d'arte, omaggio ad un personaggio le cui opere sono custodite in musei in tutto il mondo, con il massimo coinvolgimento del territorio e dell'associazionismo locale </t>
  </si>
  <si>
    <t>Riferimento DUP:   Promozione dello Sport -  Obiettivi triennio 2018/2020                           "Lo sport incontra il sociale " una nuova festa organizzata nell'area dei Centri Sportivi Comunali con il coinvolgimento delle Consulte dello Sport e del Volontariato,  momento finale della partecipazione al progetto territoriale socio sportivo d'Ambito</t>
  </si>
  <si>
    <t>organizzazione di una festa dello sport che permetta un ulteriore avvicinamento dello sport al sociale come momento finale celebrativo del progetto socio sportivo dell'ambito territoriale del legnanese</t>
  </si>
  <si>
    <t>programmazione iniziative educative e culturali tenendo conto delle risorse economico provenienti dalle sponsorizzazioni private</t>
  </si>
  <si>
    <t>1.Raccolta adesioni  per dare avvio alla procedura che porterà all' approvazione del progetto da parte della Giunta Comunale. Pubblicazione bando per raccolta domande da parte dei neolaureati, verifica e trasmissione elenco. Premiazione laureati con cerimonia contestuale alle borse di studio finanziate dall'Amministrazione.                                                                                             2.Approvazione Avviso pubblico per la ricerca di sponsorizzazioni, con la specifica dei progetti più significativi e delle condizioni di partecipazione per gli sponsor. Cura dei rapporti con gli sponsor, tra i quali la ditta concessionaria del servizio ristorazione scolastica, e con il servizio finanziario per i conseguenti adempimenti.</t>
  </si>
  <si>
    <t>realizzazione della festa entro la fine di settembre</t>
  </si>
  <si>
    <t>La ricerca di sponsorizzazioni per il sostegno a specifici progetti e per l'ampliamento delle proposte culturali e ricreative.                                                              1) Progetto "Borse di studio a neolaureati".                                                                         2) Sostegno alle iniziative ricreative e culturali 2018     Riferimento DUP 2016-2018 (aggiorn. 2018-2020):   Promozione e sostegno alle culture, con ampliamento dell'offerta culturale sviluppando iniziative esistenti e creandone di nuove, coinvolgendo la cittadinanza e le associazioni</t>
  </si>
  <si>
    <t>1.cerimonia di premiazione laureati entro il mese di aprile, importo minimo di sponsorizzazione per dare il via al progetto € 2.000.                                                       2. Raccolta adesioni con un minimo di € 6.000,00 di sponsorizzazioni, compreso la sponsorizzazione offerta dal concessionario servizio ristorazione scolastica.</t>
  </si>
  <si>
    <t>Secondo gli intendi dell'Amministrazione Comunale, in sinergia   con le   Consulte:                                                     dello Sport e delle Associazioni di Volontariato ,  sarà prevista una nuova visione della "Festa dello Sport Comunale"  organizzata in due giorni (Weekend), garantendo:                                                                              1) l'apertura  di tutti degli impianti sportivi;                                                 2) la possibilità di estendere la festa anche al settore sociale con lo scopo di far conoscere lo sport e farlo praticare anche a minori in situazione di svantaggio socio culturale o difficoltà psicopedagogiche in accordo con il progetto socio sportivo d'Ambito Territoriale                                                                         3) Punti di Ristoro: presenza  e allestimenti con food truck  e  street  food;                                                                        4) Presenza di Stand delle associazioni del territorio;                                                               5) Conferenze e tavoli tematici con Scuole, Aziende consorziati, Atleti ecc.</t>
  </si>
  <si>
    <t>Approvazione del Piano di Diritto allo Studio a.s. 2018/2019</t>
  </si>
  <si>
    <t>coordimento con la Direzione didattica, recepimento obiettivi e progetti, approvazione.</t>
  </si>
  <si>
    <t>Dote Scuola a.s. 2018/2019</t>
  </si>
  <si>
    <t>Facendo seguito a tre conferenze svoltesi nell'ambito dell'Università del Tempo Libero, a cura del concittadino Arch.Gianmario Pinciroli, sul tema "Bio-Grafie di personaggi in transito", che presentavano altrettante figure di personaggi illustri che hanno intrecciato le proprie vite con la comunità bustese, l'Arch. Pinciroli stesso ha proposto all'Amministrazione di sviluppare un progetto più ampio per l'approfondimento e la conoscenza di Carlo Naymiller, architetto, pittore e incisore che visse e operò a Busto Garolfo nella seconda metà dell'800, lasciando un importante lascito testamentario per la costruzione della scuola dell'infanzia Figini-Naymiller, tuttora operante sul territorio. Conseguentemente alla valutazione di tale proposta, la Giunta Comunale ha deliberato, con atto n.45 del 10/04/2018, di approvare il progetto per la realizzazione della grande mostra personale "Omaggio a Carlo Naymiller",  nel periodo 5 - 20 maggio 2018, presso lo Spazio Espositivo di Villa Brentano. A seguito della relativa richiesta, Regione Lombardia ha concesso all'evento il proprio Patrocinio, nell'Anno della Cultura - #inLombardia 2017/2018. All'incontro di presentazione del progetto, avvenuto in data 22/02/2018, sono state invitate diverse figure che poi, vistane la complessità, hanno fattivamente collaborato alla realizzazione dell'evento: oltre al Sindaco, l'Arch.Gianmario Pinciroli, curatore della mostra, l'Associazione Independent Artists, l'Associazione Gruppo di Ricerca Storica, Don Ambrogio Colombo per la Parrocchia e la Fondazione Figini-Naymiller, l'esperto d'arte Dott. Dario Rondanini, il Gruppo Volontari Protezione Civile. Dopo l'accurata analisi del regesto, si è passati al puntiglioso reperimento delle opere, conservate in numerosi enti pubblici e privati dislocati sul territorio nazionale, europeo e d'oltreoceano: Archivio Storico Comunale di Busto Garolfo, Palazzo Molteni di Busto Garolfo, Scuola dell'infanzia Figini-Naymiller, Chiesa Parrocchiale, Salone San Carlo e Cimitero di Busto Garolfo,  Biblioteca Comunale Centrale di Palazzo Sormani di Milano, Civica Raccolta delle stampe Achille Bertarelli Castello Sforzesco di Milano, Museo del Risorgimento di Palazzo Moriggia di Milano, Gam Galleria di Arte Moderna di Milano, Biblioteca Nazionale Braidense di Milano, Archives Départementales du Tarn (Albi- France), Museo Historico Coernelio de Saavedra (Aqe Caba - Argentina), oltre a collezionisti privati che hanno preferito mantenere l'anonimato. Dove non è stato possibile mettere in atto il reperimento fisico e l'annesso trasporto delle opere, si è provveduto, a seguito di apposite  richieste firmate dal Sindaco, all'ottenimento dei relativi supporti digitali, nonchè all'invio di un fotografo per la riproduzione di tele non trasportabili a causa del delicato stato di conservazione. Naturalmente si è resa necessaria l'attivazione di una polizza assicurativa, a copertura di eventuali rischi, furti o danneggiamenti. Monitoraggio, cura, pulizie e predisposizione dello Spazio Espositivo di Villa Brentano, nonchè coordinamento e collaborazione nell'allestimento della mostra. Assidua interazione con il grafico prescelto per l'approntamento e la realizzazione del catalogo, nonchè degli altri supporti espositivi e pubblicitari: cartoline, manifesti, banner da esporsi in luoghi scelti e strategici del territorio, striscione e pannelli fotografici. Gestione, richiesta permessi,supporto e coordinamento nella realizzazione di un percorso storico-artistico esterno e correlato alla mostra, che ha previsto, nella giornata del 13 Maggio, l'intervento del GRS e del GVPC di Busto Garolfo per le visite guidate a luoghi ed edifici interessati dall'opera del Naymiller, accesso subordinato ad una preventiva prenotazione. Coinvolgimento di tutte le Scuole del territorio per sottolineare la valenza educativa e culturale dell'evento, con il collaborativo intervento dei Volontari del Pedibus come supporto alle insegnanti nel percorso Scuola - Spazio Espositivo. Partecipazione e gestione dei turni di sorveglianza della mostra, in orari di apertura al pubblico. Predisposizione della conferenza stampa per la promozione dell'evento, avvenuta il giorno 20 aprile alle ore 11.30. Coordinamento nell'organizzazione dell'inaugurazione prevista per il giorno 5 Maggio alle ore 18:30, che ha implicato la redazione di numerosissimi inviti a personalità pubbliche e private legate a Carlo Naymiller e alla mostra a lui dedicata. Successivi ringraziamenti e spedizioni di copie del catalogo come omaggio agli Enti Pubblici e privati interessati e coinvolti nell'evento. Gestione della diffusione capillare del materiale pubblicitario e successivo monitoraggio dell'Ufficio Stampa, con attenzione ai report dedicati.</t>
  </si>
  <si>
    <r>
      <rPr>
        <b/>
        <sz val="10"/>
        <rFont val="Arial"/>
        <family val="2"/>
      </rPr>
      <t>1</t>
    </r>
    <r>
      <rPr>
        <sz val="10"/>
        <rFont val="Arial"/>
        <family val="2"/>
      </rPr>
      <t>. A seguito di avvviso pubblico del 19/1/2018 rivolto agli operatori economici per manifestazione di interesse a sostenere il progetto "Borse di studio per neolaureati", sono pervenute adesioni da parte degli operatori economici per un importo complessivo di</t>
    </r>
    <r>
      <rPr>
        <b/>
        <sz val="10"/>
        <rFont val="Arial"/>
        <family val="2"/>
      </rPr>
      <t xml:space="preserve"> € 4.500.</t>
    </r>
    <r>
      <rPr>
        <sz val="10"/>
        <rFont val="Arial"/>
        <family val="2"/>
      </rPr>
      <t xml:space="preserve"> La cerimonia di premiazionee è stata  organizzata</t>
    </r>
    <r>
      <rPr>
        <b/>
        <sz val="10"/>
        <rFont val="Arial"/>
        <family val="2"/>
      </rPr>
      <t xml:space="preserve"> l'8.04.2018.  2. </t>
    </r>
    <r>
      <rPr>
        <sz val="10"/>
        <rFont val="Arial"/>
        <family val="2"/>
      </rPr>
      <t xml:space="preserve">Con dt 143 del 13.3.2018 è stato approvato l'avviso pubblico per la ricerca di sponsorizzazioni, sono pervenute 3 offerte di sponsorizzazione per un totale di </t>
    </r>
    <r>
      <rPr>
        <b/>
        <sz val="10"/>
        <rFont val="Arial"/>
        <family val="2"/>
      </rPr>
      <t>€ 4.392,</t>
    </r>
    <r>
      <rPr>
        <sz val="10"/>
        <rFont val="Arial"/>
        <family val="2"/>
      </rPr>
      <t xml:space="preserve"> oltre alla spornsorizzazione della concessionaria del servizio ristorazione scolastica paria</t>
    </r>
    <r>
      <rPr>
        <b/>
        <sz val="10"/>
        <rFont val="Arial"/>
        <family val="2"/>
      </rPr>
      <t xml:space="preserve"> € 6.100 per un totale di € 10.492</t>
    </r>
  </si>
  <si>
    <r>
      <t xml:space="preserve">L'evento si è svolto nel week end  del </t>
    </r>
    <r>
      <rPr>
        <b/>
        <sz val="10"/>
        <rFont val="Arial"/>
        <family val="2"/>
      </rPr>
      <t xml:space="preserve"> 15 e 16 settembre 2018</t>
    </r>
    <r>
      <rPr>
        <sz val="10"/>
        <rFont val="Arial"/>
        <family val="2"/>
      </rPr>
      <t xml:space="preserve">,nell’Area degli Impianti Sportivi Comunali (Calcio, Tennis, Piscina, Bocciodromo e Palestra della scuola Caccia). Tutti gli impianti sono rimasti aperti nei due giorni e disponibili secondo il palinsesto elaborato, per garantire la possibilità di praticare uno sport a tutti i livelli .Sono stati individuati tre referenti  per preparare le varie attività: tornei, esibizioni, dimostrazioni etc. E’ stato istituito un link per poter garantire l’ iscrizione on line alle diverse attività, garantendo la possibilità di partecipare  sia come singolo sia  in squadre.  </t>
    </r>
    <r>
      <rPr>
        <b/>
        <sz val="10"/>
        <rFont val="Arial"/>
        <family val="2"/>
      </rPr>
      <t>Le associazioni di volontariato sono state affiancate alle diverse Associazioni Sportive,</t>
    </r>
    <r>
      <rPr>
        <sz val="10"/>
        <rFont val="Arial"/>
        <family val="2"/>
      </rPr>
      <t xml:space="preserve"> per integrarsi in una struttura diversa dalle loro, hanno così potuto presentare al pubblico la loro esperienza,  volontariato come attività di vita. La manifestazione ha avuto inizio con la conferenza dei soggetti coinvolti: Amministrazione Comunale,  ATS Azienda territoriale dei Servizi Sanitari per le attività dei Gruppi di cammino e Pedibus, </t>
    </r>
    <r>
      <rPr>
        <b/>
        <sz val="10"/>
        <rFont val="Arial"/>
        <family val="2"/>
      </rPr>
      <t>Azienda So.Le per il progetto AllEducando</t>
    </r>
    <r>
      <rPr>
        <sz val="10"/>
        <rFont val="Arial"/>
        <family val="2"/>
      </rPr>
      <t xml:space="preserve"> realizzato  quest' anno sul territorio d'Ambito e sul territorio comunale  con  lo scopo di sostenere i ragazzi in difficoltà e svantaggiati, ancora una volta avvicinando lo sport al sociale.  Gli innumerevoli Stand delle Associazioni sono stati posizionati lungo la  "Nuova Pista di atletica" del Centro Sportivo Comunale; nell'arco dei due giorni le associazioni hanno appassionato il pubblico con varie dimostrazioni (danza, karate, pallavolo, tiro con l’arco, calcio…etc). Nella serata del 15/9 sono stati organizzati degli eventi musicali: presso il Bocciodromo la compagnia folcloristica "I Amis" e nel parcheggio del  Centro Sportivo R. Battaglia la Band “Dirty Damas". A seguito di convocazione di ccv,  si è riusciti ad avere un servizio di ristoro di qualità, con le ditte Legnano Brauhaus Pub e Merenpesca di Inveruno,  che hanno potuto presentare i loro piatti tipici ai cittadini di Busto Garolfo.  E' stato realizzato il materiale grafico e un segnalibro che i partecipanti dovevano far timbrare negli Stad Associativi. </t>
    </r>
    <r>
      <rPr>
        <b/>
        <sz val="10"/>
        <rFont val="Arial"/>
        <family val="2"/>
      </rPr>
      <t>Spettacolare è stata la Sfilata</t>
    </r>
    <r>
      <rPr>
        <sz val="10"/>
        <rFont val="Arial"/>
        <family val="2"/>
      </rPr>
      <t xml:space="preserve"> lungo la Pista d'Atletica, con più di mille atleti e persone partecipanti che hanno indossato la divisa sociale e con gonfaloni, nastri e bandiere hanno  colorando il centro sportivo, mettendo al primo posto il</t>
    </r>
    <r>
      <rPr>
        <b/>
        <sz val="10"/>
        <rFont val="Arial"/>
        <family val="2"/>
      </rPr>
      <t xml:space="preserve"> "valore sociale", scopo principale della manifestazione</t>
    </r>
    <r>
      <rPr>
        <sz val="10"/>
        <rFont val="Arial"/>
        <family val="2"/>
      </rPr>
      <t xml:space="preserve">.L'evento  si è concluso   con la consegna dei riconoscimenti per meriti sia sportivi che sociali .
</t>
    </r>
  </si>
  <si>
    <r>
      <t xml:space="preserve">E' stata realizzata </t>
    </r>
    <r>
      <rPr>
        <b/>
        <sz val="10"/>
        <rFont val="Arial"/>
        <family val="2"/>
      </rPr>
      <t>nel mese di settembre</t>
    </r>
    <r>
      <rPr>
        <sz val="10"/>
        <rFont val="Arial"/>
        <family val="2"/>
      </rPr>
      <t xml:space="preserve"> una spettacolare prima festa dello sport negli impianti sportivi di Busto Garolfo, la prima coprogettata con le associazioni del territorio riunite in Consulta del Volontariato e Consulta dello Sport, cogniugnando i principi e i valori dello sport e del sociale, la prima che ha avuto un così grande riscontro in termini di partecipazione : </t>
    </r>
    <r>
      <rPr>
        <b/>
        <sz val="10"/>
        <rFont val="Arial"/>
        <family val="2"/>
      </rPr>
      <t>più di mille persone presenti</t>
    </r>
    <r>
      <rPr>
        <sz val="10"/>
        <rFont val="Arial"/>
        <family val="2"/>
      </rPr>
      <t xml:space="preserve"> negli impianti nei momenti più significativi. La festa è stata il giusto coronamento dei risultati del primo anno del </t>
    </r>
    <r>
      <rPr>
        <b/>
        <sz val="10"/>
        <rFont val="Arial"/>
        <family val="2"/>
      </rPr>
      <t>Progetto AllEducando</t>
    </r>
    <r>
      <rPr>
        <sz val="10"/>
        <rFont val="Arial"/>
        <family val="2"/>
      </rPr>
      <t>, al quale è stata dedicata anche apposita conferenza di riconoscimento e promozione del progetto stesso.</t>
    </r>
  </si>
  <si>
    <r>
      <t xml:space="preserve">La mostra è stata realizzata nel mese di </t>
    </r>
    <r>
      <rPr>
        <b/>
        <sz val="10"/>
        <rFont val="Arial"/>
        <family val="2"/>
      </rPr>
      <t>maggio</t>
    </r>
    <r>
      <rPr>
        <sz val="10"/>
        <rFont val="Arial"/>
        <family val="2"/>
      </rPr>
      <t xml:space="preserve"> con ampio successo di pubblico e partecipazione.</t>
    </r>
  </si>
  <si>
    <t>delibera CC n. 27 del 26/7/2018</t>
  </si>
  <si>
    <t>pubblicata informativa del 28/5/2018 "Modalità operative per l'iscrizione on line ai servizi scolastici comunali"</t>
  </si>
  <si>
    <t>pubblicato avviso del 10/5/2018 che riprende la tempistica regionale</t>
  </si>
  <si>
    <t>Deliberazione GC n. 37 del 27/3/2018</t>
  </si>
  <si>
    <t>Fornita assistenza ai cittadini per l'inserimento on line delle iscrizioni ai servizi mensa, trasporto, pre e post scuola.</t>
  </si>
  <si>
    <t>I servizi ivi previsti sono regolarmente iniziati con l'avvio dell'anno scolastico. Liquidati nei termini previsti dalla delibera i contributi all'Istituto comprensivo per il funzionamento e i progetti di ampliamento dell'offerta formativa. Con fondi a parte , attuati i progetti su Educazione ambientale, sull'Educazione alla Legalità e contro la violenza di genere (delibere GC 38 del 27/3/2018, GC 68 del 29/5/2018 e GC 143 del 4/12/2018)</t>
  </si>
  <si>
    <t>Principali manifestazioni: Shopping con gusto, Cena in piazza, Notte Bianca, Rassegna estiva, Fiera Primaverile e Fiera Autunnale, Festa dell'Albero e iniziative natalizie. Nuove iniziative: Festa Sport e Volontariato, Benvenuta Primavera, Mostra "Omaggio a Carlo Naymiller".</t>
  </si>
  <si>
    <t>Fiera primaverile GC 25 del 20/2/2018, Omaggio a Carlo Naymiller GC 45 del 10/4/2018, Benvenuta Primavera GC 47 del 10/4/2018, Shopping con gusto GC 52 del 24/4/2018, Busto in piazza GC 59 dell'8/5/2018, Rassegna Estiva GC 71 del 12/6/2018, Notte Bianca GC 80 del 28/6/2018, Festa dello Sport GC 98 del 31/7/2018, Festival bandistico internazionale GC 120 del 27/9/2018, Fiera autunnale GC 128 del 30/10/2018, Il presepe di Natale GC 134 del 13/11/2018, Festa dell'Albero, Illuminatale, Natale in centro: delibere GC 140 del 27/11/2018 e  GC 152 dell'11/12/2018</t>
  </si>
  <si>
    <t>Tra gli eventi più significativi si segnala l'intitolazione della Sala Fontana della biblioteca con il programma delle iniziative correlate (delibera GC 60 del 8/5/2018)</t>
  </si>
  <si>
    <t>Fornita assistenza ai cittadini  per l'inserimento delle domande sul sistema SIAGE, anche con attivazione di apposita postazione PC in biblioteca.</t>
  </si>
  <si>
    <t>assenza di deficit strutturale</t>
  </si>
  <si>
    <t>maggiore del 60%</t>
  </si>
  <si>
    <t>Risultato conseguito</t>
  </si>
  <si>
    <t>Riscossione(spontanea) entro 31-12-2018 di &gt;60% entrate proprie (riferite ad ogni posizione) accertate nel corso dell’esercizio e precedenti</t>
  </si>
  <si>
    <t>applicazione regolamento comunitario sul trattamento dei dati personali</t>
  </si>
  <si>
    <t>individuazione dei procedimenti di competenza di ciascun area interessati dal trattamento dei dati personali; designazione degli incaricati e dei reponsabili del trattamento dati; formulazione dell'informativa ai destinatari dei dati personali trattati dall'area;redazione e cura del registro del trattamento dei dati per la parte di competenza dell'area</t>
  </si>
  <si>
    <t>assicurare il trattamento dei dati personali in modo conforme alle prescrizioni del regolamento europeo</t>
  </si>
  <si>
    <t>Attuazione di tutte le misure di prevenzione e pubblicità previste dai piani entro il 31-12-2018</t>
  </si>
  <si>
    <t>Busto Garolfo</t>
  </si>
  <si>
    <t>L'Area ha posto in essere le misure di prevenzione e pubblicità previste dal piano anticorruzione e trasparenza 2018</t>
  </si>
  <si>
    <t>l'Area ha fornito  tutti i dati richiesti al fine di ottemperare alla normativa europea sulla privacy</t>
  </si>
</sst>
</file>

<file path=xl/styles.xml><?xml version="1.0" encoding="utf-8"?>
<styleSheet xmlns="http://schemas.openxmlformats.org/spreadsheetml/2006/main">
  <fonts count="47">
    <font>
      <sz val="10"/>
      <name val="Arial"/>
    </font>
    <font>
      <sz val="10"/>
      <name val="Arial"/>
      <family val="2"/>
    </font>
    <font>
      <b/>
      <sz val="16"/>
      <color indexed="8"/>
      <name val="Franklin Gothic Book"/>
      <family val="2"/>
    </font>
    <font>
      <b/>
      <sz val="20"/>
      <color indexed="57"/>
      <name val="Franklin Gothic Book"/>
      <family val="2"/>
    </font>
    <font>
      <sz val="16"/>
      <color indexed="8"/>
      <name val="Franklin Gothic Book"/>
      <family val="2"/>
    </font>
    <font>
      <b/>
      <sz val="14"/>
      <name val="Arial"/>
      <family val="2"/>
    </font>
    <font>
      <sz val="14"/>
      <color indexed="55"/>
      <name val="Arial"/>
      <family val="2"/>
    </font>
    <font>
      <b/>
      <sz val="14"/>
      <color indexed="55"/>
      <name val="Arial"/>
      <family val="2"/>
    </font>
    <font>
      <b/>
      <sz val="16"/>
      <color indexed="56"/>
      <name val="Franklin Gothic Book"/>
      <family val="2"/>
    </font>
    <font>
      <b/>
      <i/>
      <sz val="16"/>
      <color indexed="56"/>
      <name val="Franklin Gothic Book"/>
      <family val="2"/>
    </font>
    <font>
      <sz val="10"/>
      <color indexed="8"/>
      <name val="Verdana"/>
      <family val="2"/>
    </font>
    <font>
      <sz val="10"/>
      <name val="Verdana"/>
      <family val="2"/>
    </font>
    <font>
      <b/>
      <sz val="10"/>
      <color indexed="8"/>
      <name val="Verdana"/>
      <family val="2"/>
    </font>
    <font>
      <b/>
      <sz val="14"/>
      <color indexed="56"/>
      <name val="Arial"/>
      <family val="2"/>
    </font>
    <font>
      <b/>
      <sz val="10"/>
      <name val="Franklin Gothic Book"/>
      <family val="2"/>
    </font>
    <font>
      <sz val="10"/>
      <color indexed="8"/>
      <name val="Arial"/>
      <family val="2"/>
    </font>
    <font>
      <sz val="10"/>
      <color indexed="8"/>
      <name val="Franklin Gothic Book"/>
      <family val="2"/>
    </font>
    <font>
      <sz val="9"/>
      <color indexed="8"/>
      <name val="Franklin Gothic Book"/>
      <family val="2"/>
    </font>
    <font>
      <b/>
      <sz val="12"/>
      <color indexed="8"/>
      <name val="Franklin Gothic Book"/>
      <family val="2"/>
    </font>
    <font>
      <sz val="12"/>
      <color indexed="8"/>
      <name val="Franklin Gothic Book"/>
      <family val="2"/>
    </font>
    <font>
      <sz val="11"/>
      <color indexed="8"/>
      <name val="Franklin Gothic Book"/>
      <family val="2"/>
    </font>
    <font>
      <b/>
      <sz val="11"/>
      <color indexed="8"/>
      <name val="Franklin Gothic Book"/>
      <family val="2"/>
    </font>
    <font>
      <b/>
      <sz val="20"/>
      <name val="Franklin Gothic Book"/>
      <family val="2"/>
    </font>
    <font>
      <b/>
      <sz val="16"/>
      <name val="Franklin Gothic Book"/>
      <family val="2"/>
    </font>
    <font>
      <sz val="12"/>
      <name val="Arial"/>
      <family val="2"/>
    </font>
    <font>
      <b/>
      <sz val="14"/>
      <color indexed="8"/>
      <name val="Franklin Gothic Book"/>
      <family val="2"/>
    </font>
    <font>
      <b/>
      <sz val="10"/>
      <name val="Arial"/>
      <family val="2"/>
    </font>
    <font>
      <sz val="10"/>
      <name val="Arial"/>
      <family val="2"/>
    </font>
    <font>
      <sz val="11"/>
      <name val="Arial"/>
      <family val="2"/>
    </font>
    <font>
      <b/>
      <sz val="14"/>
      <color theme="0"/>
      <name val="Arial"/>
      <family val="2"/>
    </font>
    <font>
      <b/>
      <sz val="12"/>
      <name val="Arial"/>
      <family val="2"/>
    </font>
    <font>
      <b/>
      <sz val="12"/>
      <color theme="0"/>
      <name val="Verdana"/>
      <family val="2"/>
    </font>
    <font>
      <b/>
      <i/>
      <sz val="10"/>
      <name val="Arial"/>
      <family val="2"/>
    </font>
    <font>
      <b/>
      <sz val="11"/>
      <name val="Franklin Gothic Book"/>
      <family val="2"/>
    </font>
    <font>
      <b/>
      <u/>
      <sz val="22"/>
      <name val="Franklin Gothic Book"/>
      <family val="2"/>
    </font>
    <font>
      <b/>
      <sz val="16"/>
      <name val="Arial"/>
      <family val="2"/>
    </font>
    <font>
      <b/>
      <i/>
      <sz val="16"/>
      <name val="Franklin Gothic Book"/>
      <family val="2"/>
    </font>
    <font>
      <b/>
      <u/>
      <sz val="16"/>
      <name val="Arial"/>
      <family val="2"/>
    </font>
    <font>
      <i/>
      <sz val="11"/>
      <color indexed="8"/>
      <name val="Franklin Gothic Book"/>
      <family val="2"/>
    </font>
    <font>
      <i/>
      <sz val="10"/>
      <color indexed="8"/>
      <name val="Arial"/>
      <family val="2"/>
    </font>
    <font>
      <b/>
      <sz val="10"/>
      <color indexed="8"/>
      <name val="Arial"/>
      <family val="2"/>
    </font>
    <font>
      <sz val="9"/>
      <color theme="7"/>
      <name val="Franklin Gothic Book"/>
      <family val="2"/>
    </font>
    <font>
      <b/>
      <sz val="9"/>
      <name val="Arial"/>
      <family val="2"/>
    </font>
    <font>
      <sz val="9"/>
      <name val="Arial"/>
      <family val="2"/>
    </font>
    <font>
      <sz val="8"/>
      <name val="Arial"/>
      <family val="2"/>
    </font>
    <font>
      <sz val="11"/>
      <color indexed="8"/>
      <name val="Arial"/>
      <family val="2"/>
    </font>
    <font>
      <b/>
      <sz val="11"/>
      <name val="Arial"/>
      <family val="2"/>
    </font>
  </fonts>
  <fills count="13">
    <fill>
      <patternFill patternType="none"/>
    </fill>
    <fill>
      <patternFill patternType="gray125"/>
    </fill>
    <fill>
      <patternFill patternType="solid">
        <fgColor indexed="51"/>
        <bgColor indexed="64"/>
      </patternFill>
    </fill>
    <fill>
      <patternFill patternType="solid">
        <fgColor indexed="9"/>
        <bgColor indexed="64"/>
      </patternFill>
    </fill>
    <fill>
      <patternFill patternType="solid">
        <fgColor theme="0"/>
        <bgColor indexed="64"/>
      </patternFill>
    </fill>
    <fill>
      <patternFill patternType="solid">
        <fgColor theme="5"/>
        <bgColor indexed="64"/>
      </patternFill>
    </fill>
    <fill>
      <patternFill patternType="solid">
        <fgColor theme="9"/>
        <bgColor indexed="64"/>
      </patternFill>
    </fill>
    <fill>
      <patternFill patternType="solid">
        <fgColor rgb="FFFFC000"/>
        <bgColor indexed="64"/>
      </patternFill>
    </fill>
    <fill>
      <patternFill patternType="solid">
        <fgColor theme="2" tint="-0.749992370372631"/>
        <bgColor indexed="64"/>
      </patternFill>
    </fill>
    <fill>
      <patternFill patternType="solid">
        <fgColor rgb="FFFFFFCC"/>
        <bgColor indexed="64"/>
      </patternFill>
    </fill>
    <fill>
      <patternFill patternType="solid">
        <fgColor theme="5" tint="-0.249977111117893"/>
        <bgColor indexed="64"/>
      </patternFill>
    </fill>
    <fill>
      <patternFill patternType="solid">
        <fgColor theme="3"/>
        <bgColor indexed="64"/>
      </patternFill>
    </fill>
    <fill>
      <patternFill patternType="solid">
        <fgColor rgb="FF92D050"/>
        <bgColor indexed="64"/>
      </patternFill>
    </fill>
  </fills>
  <borders count="25">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FFC000"/>
      </left>
      <right style="thin">
        <color rgb="FFFFC000"/>
      </right>
      <top style="thin">
        <color rgb="FFFFC000"/>
      </top>
      <bottom style="thin">
        <color rgb="FFFFC000"/>
      </bottom>
      <diagonal/>
    </border>
    <border>
      <left style="thin">
        <color rgb="FFFFC000"/>
      </left>
      <right/>
      <top style="thin">
        <color rgb="FFFFC000"/>
      </top>
      <bottom style="thin">
        <color rgb="FFFFC000"/>
      </bottom>
      <diagonal/>
    </border>
    <border>
      <left style="thin">
        <color theme="5" tint="-0.249977111117893"/>
      </left>
      <right style="thin">
        <color theme="5" tint="-0.249977111117893"/>
      </right>
      <top style="thin">
        <color theme="5" tint="-0.249977111117893"/>
      </top>
      <bottom style="thin">
        <color theme="5" tint="-0.249977111117893"/>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style="thin">
        <color rgb="FFFFC000"/>
      </left>
      <right/>
      <top/>
      <bottom style="thin">
        <color rgb="FFFFC000"/>
      </bottom>
      <diagonal/>
    </border>
    <border>
      <left/>
      <right style="thin">
        <color theme="5" tint="-0.249977111117893"/>
      </right>
      <top/>
      <bottom style="thin">
        <color rgb="FFFFC000"/>
      </bottom>
      <diagonal/>
    </border>
    <border>
      <left style="thin">
        <color rgb="FFFFC000"/>
      </left>
      <right style="thin">
        <color rgb="FFFFC000"/>
      </right>
      <top style="thin">
        <color rgb="FFFFC000"/>
      </top>
      <bottom/>
      <diagonal/>
    </border>
    <border>
      <left style="thin">
        <color theme="5" tint="-0.249977111117893"/>
      </left>
      <right style="thin">
        <color theme="5" tint="-0.249977111117893"/>
      </right>
      <top style="thin">
        <color theme="5" tint="-0.249977111117893"/>
      </top>
      <bottom/>
      <diagonal/>
    </border>
    <border>
      <left style="thin">
        <color theme="5" tint="-0.249977111117893"/>
      </left>
      <right style="thin">
        <color theme="5" tint="-0.249977111117893"/>
      </right>
      <top/>
      <bottom/>
      <diagonal/>
    </border>
    <border>
      <left style="thin">
        <color theme="5" tint="-0.249977111117893"/>
      </left>
      <right style="thin">
        <color theme="5" tint="-0.249977111117893"/>
      </right>
      <top/>
      <bottom style="thin">
        <color theme="5" tint="-0.249977111117893"/>
      </bottom>
      <diagonal/>
    </border>
    <border>
      <left/>
      <right/>
      <top/>
      <bottom style="thin">
        <color rgb="FFFFC000"/>
      </bottom>
      <diagonal/>
    </border>
    <border>
      <left style="thin">
        <color rgb="FFFFC000"/>
      </left>
      <right/>
      <top style="thin">
        <color rgb="FFFFC000"/>
      </top>
      <bottom/>
      <diagonal/>
    </border>
    <border>
      <left style="thin">
        <color indexed="51"/>
      </left>
      <right style="thin">
        <color indexed="51"/>
      </right>
      <top style="thin">
        <color indexed="51"/>
      </top>
      <bottom style="thin">
        <color indexed="51"/>
      </bottom>
      <diagonal/>
    </border>
    <border>
      <left style="thin">
        <color indexed="51"/>
      </left>
      <right/>
      <top style="thin">
        <color indexed="51"/>
      </top>
      <bottom style="thin">
        <color indexed="51"/>
      </bottom>
      <diagonal/>
    </border>
    <border>
      <left style="thin">
        <color indexed="51"/>
      </left>
      <right style="thin">
        <color indexed="51"/>
      </right>
      <top style="thin">
        <color indexed="51"/>
      </top>
      <bottom/>
      <diagonal/>
    </border>
    <border>
      <left style="thin">
        <color indexed="51"/>
      </left>
      <right style="thin">
        <color indexed="51"/>
      </right>
      <top/>
      <bottom/>
      <diagonal/>
    </border>
    <border>
      <left style="thin">
        <color indexed="51"/>
      </left>
      <right style="thin">
        <color indexed="51"/>
      </right>
      <top/>
      <bottom style="thin">
        <color indexed="51"/>
      </bottom>
      <diagonal/>
    </border>
    <border>
      <left style="thin">
        <color indexed="40"/>
      </left>
      <right style="thin">
        <color indexed="40"/>
      </right>
      <top style="thin">
        <color indexed="40"/>
      </top>
      <bottom/>
      <diagonal/>
    </border>
  </borders>
  <cellStyleXfs count="5">
    <xf numFmtId="0" fontId="0" fillId="0" borderId="0"/>
    <xf numFmtId="9" fontId="1" fillId="0" borderId="0" applyFont="0" applyFill="0" applyBorder="0" applyAlignment="0" applyProtection="0"/>
    <xf numFmtId="0" fontId="27" fillId="0" borderId="0"/>
    <xf numFmtId="9" fontId="27" fillId="0" borderId="0" applyFont="0" applyFill="0" applyBorder="0" applyAlignment="0" applyProtection="0"/>
    <xf numFmtId="0" fontId="1" fillId="0" borderId="0"/>
  </cellStyleXfs>
  <cellXfs count="221">
    <xf numFmtId="0" fontId="0" fillId="0" borderId="0" xfId="0"/>
    <xf numFmtId="0" fontId="0" fillId="0" borderId="0" xfId="0" applyAlignment="1">
      <alignment vertical="center" wrapText="1"/>
    </xf>
    <xf numFmtId="0" fontId="17" fillId="0" borderId="0" xfId="0" applyFont="1"/>
    <xf numFmtId="0" fontId="0" fillId="0" borderId="0" xfId="0" applyBorder="1" applyAlignment="1">
      <alignment vertical="center" wrapText="1"/>
    </xf>
    <xf numFmtId="0" fontId="0" fillId="4" borderId="0" xfId="0" applyFill="1" applyBorder="1" applyAlignment="1">
      <alignment vertical="center" wrapText="1"/>
    </xf>
    <xf numFmtId="0" fontId="0" fillId="4" borderId="0" xfId="0" applyFill="1" applyBorder="1"/>
    <xf numFmtId="0" fontId="2" fillId="4" borderId="0" xfId="0" applyFont="1" applyFill="1"/>
    <xf numFmtId="0" fontId="0" fillId="4" borderId="0" xfId="0" applyFill="1" applyAlignment="1">
      <alignment vertical="center" wrapText="1"/>
    </xf>
    <xf numFmtId="0" fontId="3" fillId="4" borderId="0" xfId="0" applyFont="1" applyFill="1"/>
    <xf numFmtId="0" fontId="4" fillId="4" borderId="0" xfId="0" applyFont="1" applyFill="1"/>
    <xf numFmtId="0" fontId="6" fillId="4" borderId="1" xfId="0" applyFont="1" applyFill="1" applyBorder="1" applyAlignment="1">
      <alignment vertical="center" wrapText="1"/>
    </xf>
    <xf numFmtId="0" fontId="6" fillId="4" borderId="0" xfId="0" applyFont="1" applyFill="1" applyBorder="1" applyAlignment="1">
      <alignment vertical="center" wrapText="1"/>
    </xf>
    <xf numFmtId="1" fontId="0" fillId="0" borderId="0" xfId="0" applyNumberFormat="1" applyAlignment="1">
      <alignment vertical="center" wrapText="1"/>
    </xf>
    <xf numFmtId="0" fontId="0" fillId="0" borderId="0" xfId="0" applyAlignment="1">
      <alignment horizontal="center" vertical="center" wrapText="1"/>
    </xf>
    <xf numFmtId="0" fontId="8" fillId="0" borderId="0" xfId="0" applyFont="1" applyBorder="1"/>
    <xf numFmtId="0" fontId="9" fillId="0" borderId="0" xfId="0" applyFont="1" applyBorder="1"/>
    <xf numFmtId="9" fontId="0" fillId="0" borderId="0" xfId="1" applyFont="1" applyAlignment="1">
      <alignment vertical="center" wrapText="1"/>
    </xf>
    <xf numFmtId="9" fontId="18" fillId="0" borderId="0" xfId="1" applyFont="1" applyBorder="1" applyAlignment="1">
      <alignment horizontal="center" vertical="top" wrapText="1"/>
    </xf>
    <xf numFmtId="0" fontId="1" fillId="0" borderId="0" xfId="4" applyAlignment="1">
      <alignment vertical="center" wrapText="1"/>
    </xf>
    <xf numFmtId="0" fontId="1" fillId="0" borderId="0" xfId="4" applyBorder="1" applyAlignment="1">
      <alignment vertical="center" wrapText="1"/>
    </xf>
    <xf numFmtId="0" fontId="0" fillId="8" borderId="0" xfId="0" applyFill="1" applyAlignment="1">
      <alignment vertical="center" wrapText="1"/>
    </xf>
    <xf numFmtId="0" fontId="1" fillId="0" borderId="0" xfId="0" applyFont="1" applyAlignment="1">
      <alignment vertical="center" wrapText="1"/>
    </xf>
    <xf numFmtId="0" fontId="26" fillId="0" borderId="0" xfId="0" applyFont="1" applyBorder="1" applyAlignment="1">
      <alignment horizontal="right" vertical="center" wrapText="1"/>
    </xf>
    <xf numFmtId="0" fontId="25" fillId="3" borderId="6" xfId="0" applyFont="1" applyFill="1" applyBorder="1" applyAlignment="1">
      <alignment horizontal="right" vertical="center" wrapText="1"/>
    </xf>
    <xf numFmtId="9" fontId="25" fillId="3" borderId="6" xfId="1" applyFont="1" applyFill="1" applyBorder="1" applyAlignment="1">
      <alignment vertical="top" wrapText="1"/>
    </xf>
    <xf numFmtId="0" fontId="28" fillId="0" borderId="8" xfId="0" applyFont="1" applyBorder="1" applyAlignment="1">
      <alignment horizontal="center" vertical="center" wrapText="1"/>
    </xf>
    <xf numFmtId="2" fontId="28" fillId="0" borderId="8" xfId="0" applyNumberFormat="1" applyFont="1" applyBorder="1" applyAlignment="1">
      <alignment horizontal="center" vertical="center" wrapText="1"/>
    </xf>
    <xf numFmtId="2" fontId="29" fillId="6" borderId="8" xfId="0" applyNumberFormat="1" applyFont="1" applyFill="1" applyBorder="1" applyAlignment="1">
      <alignment horizontal="center" vertical="center" wrapText="1"/>
    </xf>
    <xf numFmtId="0" fontId="26" fillId="5" borderId="8" xfId="0" applyFont="1" applyFill="1" applyBorder="1" applyAlignment="1">
      <alignment horizontal="center" vertical="center" wrapText="1"/>
    </xf>
    <xf numFmtId="0" fontId="0" fillId="0" borderId="8" xfId="0" applyBorder="1" applyAlignment="1">
      <alignment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3" fillId="7" borderId="6" xfId="0" applyFont="1" applyFill="1" applyBorder="1" applyAlignment="1">
      <alignment vertical="center" wrapText="1"/>
    </xf>
    <xf numFmtId="9" fontId="5" fillId="9" borderId="6" xfId="1" applyFont="1" applyFill="1" applyBorder="1" applyAlignment="1">
      <alignment horizontal="center" vertical="center" wrapText="1"/>
    </xf>
    <xf numFmtId="9" fontId="0" fillId="0" borderId="7" xfId="1" applyFont="1" applyBorder="1" applyAlignment="1">
      <alignment horizontal="center" vertical="center" wrapText="1"/>
    </xf>
    <xf numFmtId="9" fontId="0" fillId="0" borderId="8" xfId="1" applyFont="1" applyBorder="1" applyAlignment="1">
      <alignment horizontal="center" vertical="center" wrapText="1"/>
    </xf>
    <xf numFmtId="9" fontId="1" fillId="0" borderId="8" xfId="1" applyFont="1" applyBorder="1" applyAlignment="1">
      <alignment horizontal="center" vertical="center" wrapText="1"/>
    </xf>
    <xf numFmtId="0" fontId="34" fillId="0" borderId="0" xfId="4" applyFont="1"/>
    <xf numFmtId="0" fontId="13" fillId="0" borderId="0" xfId="4" applyFont="1" applyFill="1" applyBorder="1" applyAlignment="1">
      <alignment horizontal="right" vertical="center" wrapText="1"/>
    </xf>
    <xf numFmtId="9" fontId="29" fillId="11" borderId="0" xfId="1" applyFont="1" applyFill="1" applyBorder="1" applyAlignment="1">
      <alignment horizontal="center" vertical="center" wrapText="1"/>
    </xf>
    <xf numFmtId="0" fontId="23" fillId="0" borderId="0" xfId="0" applyFont="1" applyBorder="1" applyAlignment="1">
      <alignment horizontal="right"/>
    </xf>
    <xf numFmtId="0" fontId="22" fillId="0" borderId="0" xfId="0" applyFont="1"/>
    <xf numFmtId="0" fontId="0" fillId="0" borderId="0" xfId="0" applyBorder="1"/>
    <xf numFmtId="0" fontId="24" fillId="0" borderId="0" xfId="0" applyFont="1" applyBorder="1" applyAlignment="1">
      <alignment vertical="center" wrapText="1"/>
    </xf>
    <xf numFmtId="0" fontId="36" fillId="0" borderId="0" xfId="0" applyFont="1" applyBorder="1" applyAlignment="1">
      <alignment horizontal="left"/>
    </xf>
    <xf numFmtId="0" fontId="1" fillId="0" borderId="0" xfId="4" applyFont="1" applyAlignment="1">
      <alignment vertical="center" wrapText="1"/>
    </xf>
    <xf numFmtId="0" fontId="36" fillId="0" borderId="0" xfId="4" applyFont="1" applyBorder="1" applyAlignment="1">
      <alignment horizontal="left"/>
    </xf>
    <xf numFmtId="0" fontId="23" fillId="0" borderId="0" xfId="4" applyFont="1" applyBorder="1" applyAlignment="1">
      <alignment horizontal="right"/>
    </xf>
    <xf numFmtId="9" fontId="10" fillId="0" borderId="9" xfId="1" applyFont="1" applyFill="1" applyBorder="1" applyAlignment="1">
      <alignment horizontal="left" vertical="center" wrapText="1"/>
    </xf>
    <xf numFmtId="9" fontId="12" fillId="7" borderId="9" xfId="1" applyFont="1" applyFill="1" applyBorder="1" applyAlignment="1">
      <alignment horizontal="center" vertical="center" wrapText="1"/>
    </xf>
    <xf numFmtId="0" fontId="11" fillId="0" borderId="9" xfId="4" applyFont="1" applyBorder="1" applyAlignment="1">
      <alignment horizontal="left" vertical="center" wrapText="1"/>
    </xf>
    <xf numFmtId="0" fontId="10" fillId="0" borderId="9" xfId="4" applyFont="1" applyBorder="1" applyAlignment="1">
      <alignment vertical="center" wrapText="1"/>
    </xf>
    <xf numFmtId="0" fontId="12" fillId="7" borderId="9" xfId="4" applyFont="1" applyFill="1" applyBorder="1" applyAlignment="1">
      <alignment horizontal="left" vertical="center" wrapText="1"/>
    </xf>
    <xf numFmtId="9" fontId="25" fillId="3" borderId="0" xfId="1" applyFont="1" applyFill="1" applyBorder="1" applyAlignment="1">
      <alignment vertical="top" wrapText="1"/>
    </xf>
    <xf numFmtId="0" fontId="12" fillId="7" borderId="10" xfId="4" applyFont="1" applyFill="1" applyBorder="1" applyAlignment="1">
      <alignment vertical="center" wrapText="1"/>
    </xf>
    <xf numFmtId="0" fontId="19" fillId="0" borderId="0" xfId="0" applyFont="1"/>
    <xf numFmtId="0" fontId="20" fillId="0" borderId="0" xfId="0" applyFont="1"/>
    <xf numFmtId="0" fontId="24" fillId="0" borderId="2" xfId="0" applyFont="1" applyBorder="1" applyAlignment="1">
      <alignment vertical="center" wrapText="1"/>
    </xf>
    <xf numFmtId="0" fontId="24" fillId="0" borderId="1" xfId="0" applyFont="1" applyBorder="1" applyAlignment="1">
      <alignment vertical="center" wrapText="1"/>
    </xf>
    <xf numFmtId="0" fontId="18" fillId="0" borderId="0" xfId="0" applyFont="1"/>
    <xf numFmtId="0" fontId="21" fillId="0" borderId="0" xfId="0" applyFont="1"/>
    <xf numFmtId="0" fontId="16" fillId="0" borderId="0" xfId="0" applyFont="1"/>
    <xf numFmtId="0" fontId="31" fillId="8" borderId="9" xfId="4" applyFont="1" applyFill="1" applyBorder="1" applyAlignment="1">
      <alignment horizontal="center" vertical="center" wrapText="1"/>
    </xf>
    <xf numFmtId="0" fontId="19" fillId="0" borderId="0" xfId="0" applyFont="1" applyAlignment="1">
      <alignment horizontal="right"/>
    </xf>
    <xf numFmtId="0" fontId="20" fillId="0" borderId="0" xfId="0" applyFont="1" applyAlignment="1">
      <alignment horizontal="right"/>
    </xf>
    <xf numFmtId="0" fontId="24" fillId="0" borderId="0" xfId="0" applyFont="1" applyBorder="1" applyAlignment="1">
      <alignment horizontal="left" vertical="center" wrapText="1"/>
    </xf>
    <xf numFmtId="0" fontId="21" fillId="0" borderId="0" xfId="0" applyFont="1" applyAlignment="1">
      <alignment horizontal="right"/>
    </xf>
    <xf numFmtId="0" fontId="16" fillId="0" borderId="0" xfId="0" applyFont="1" applyAlignment="1">
      <alignment horizontal="right"/>
    </xf>
    <xf numFmtId="0" fontId="38" fillId="3" borderId="6" xfId="0" applyFont="1" applyFill="1" applyBorder="1" applyAlignment="1">
      <alignment vertical="center" wrapText="1"/>
    </xf>
    <xf numFmtId="0" fontId="20" fillId="3" borderId="7" xfId="0" applyFont="1" applyFill="1" applyBorder="1" applyAlignment="1">
      <alignment horizontal="left" vertical="top" wrapText="1"/>
    </xf>
    <xf numFmtId="9" fontId="20" fillId="3" borderId="7" xfId="1" applyFont="1" applyFill="1" applyBorder="1" applyAlignment="1">
      <alignment horizontal="center" vertical="center" wrapText="1"/>
    </xf>
    <xf numFmtId="9" fontId="20" fillId="3" borderId="7" xfId="1" applyFont="1" applyFill="1" applyBorder="1" applyAlignment="1">
      <alignment horizontal="left" vertical="center" wrapText="1"/>
    </xf>
    <xf numFmtId="0" fontId="21" fillId="0" borderId="6" xfId="0" applyFont="1" applyFill="1" applyBorder="1" applyAlignment="1">
      <alignment horizontal="center" vertical="center" wrapText="1"/>
    </xf>
    <xf numFmtId="0" fontId="20" fillId="3" borderId="7" xfId="0" applyFont="1" applyFill="1" applyBorder="1" applyAlignment="1">
      <alignment vertical="top" wrapText="1"/>
    </xf>
    <xf numFmtId="0" fontId="0" fillId="0" borderId="0" xfId="0"/>
    <xf numFmtId="0" fontId="26" fillId="5" borderId="8" xfId="0" applyFont="1" applyFill="1" applyBorder="1" applyAlignment="1">
      <alignment horizontal="center" vertical="center" wrapText="1"/>
    </xf>
    <xf numFmtId="0" fontId="0" fillId="0" borderId="0" xfId="0" applyBorder="1" applyAlignment="1">
      <alignment horizontal="center" vertical="center" wrapText="1"/>
    </xf>
    <xf numFmtId="0" fontId="15" fillId="0" borderId="0" xfId="0" applyFont="1" applyFill="1" applyBorder="1" applyAlignment="1">
      <alignment horizontal="left" vertical="top" wrapText="1"/>
    </xf>
    <xf numFmtId="9" fontId="18" fillId="0" borderId="0" xfId="1" applyFont="1" applyBorder="1" applyAlignment="1">
      <alignment horizontal="center" vertical="center" wrapText="1"/>
    </xf>
    <xf numFmtId="17" fontId="1" fillId="0" borderId="7" xfId="0" applyNumberFormat="1" applyFont="1" applyBorder="1" applyAlignment="1">
      <alignment horizontal="center" vertical="center" wrapText="1"/>
    </xf>
    <xf numFmtId="0" fontId="17" fillId="12" borderId="6" xfId="0" applyFont="1" applyFill="1" applyBorder="1" applyAlignment="1">
      <alignment vertical="top" wrapText="1"/>
    </xf>
    <xf numFmtId="14" fontId="0" fillId="12" borderId="7" xfId="0" applyNumberFormat="1" applyFill="1" applyBorder="1" applyAlignment="1">
      <alignment horizontal="center" vertical="center" wrapText="1"/>
    </xf>
    <xf numFmtId="9" fontId="0" fillId="12" borderId="7" xfId="0" applyNumberFormat="1" applyFill="1" applyBorder="1" applyAlignment="1">
      <alignment horizontal="center" vertical="center" wrapText="1"/>
    </xf>
    <xf numFmtId="0" fontId="0" fillId="12" borderId="7" xfId="0" applyFill="1" applyBorder="1" applyAlignment="1">
      <alignment horizontal="center" vertical="center" wrapText="1"/>
    </xf>
    <xf numFmtId="0" fontId="41" fillId="12" borderId="6" xfId="0" applyFont="1" applyFill="1" applyBorder="1" applyAlignment="1">
      <alignment vertical="top" wrapText="1"/>
    </xf>
    <xf numFmtId="0" fontId="0" fillId="0" borderId="0" xfId="0"/>
    <xf numFmtId="9" fontId="18" fillId="12" borderId="6" xfId="1" applyFont="1" applyFill="1" applyBorder="1" applyAlignment="1">
      <alignment horizontal="center" vertical="center" wrapText="1"/>
    </xf>
    <xf numFmtId="0" fontId="1" fillId="0" borderId="8" xfId="0" applyFont="1" applyBorder="1" applyAlignment="1">
      <alignment vertical="center" wrapText="1"/>
    </xf>
    <xf numFmtId="0" fontId="26" fillId="0" borderId="6" xfId="0" applyFont="1" applyFill="1" applyBorder="1" applyAlignment="1">
      <alignment horizontal="left" vertical="top" wrapText="1"/>
    </xf>
    <xf numFmtId="9" fontId="26" fillId="0" borderId="6" xfId="1" applyFont="1" applyBorder="1" applyAlignment="1">
      <alignment horizontal="center" vertical="center" wrapText="1"/>
    </xf>
    <xf numFmtId="0" fontId="22" fillId="0" borderId="0" xfId="4" applyFont="1"/>
    <xf numFmtId="0" fontId="23" fillId="0" borderId="2" xfId="4" applyFont="1" applyBorder="1" applyAlignment="1">
      <alignment horizontal="right"/>
    </xf>
    <xf numFmtId="0" fontId="23" fillId="0" borderId="2" xfId="4" applyFont="1" applyBorder="1" applyAlignment="1">
      <alignment horizontal="left"/>
    </xf>
    <xf numFmtId="0" fontId="23" fillId="0" borderId="0" xfId="4" applyFont="1" applyBorder="1" applyAlignment="1">
      <alignment horizontal="left"/>
    </xf>
    <xf numFmtId="0" fontId="8" fillId="0" borderId="0" xfId="4" applyFont="1" applyBorder="1"/>
    <xf numFmtId="0" fontId="26" fillId="5" borderId="14" xfId="4" applyFont="1" applyFill="1" applyBorder="1" applyAlignment="1">
      <alignment horizontal="center" vertical="center" wrapText="1"/>
    </xf>
    <xf numFmtId="0" fontId="1" fillId="0" borderId="14" xfId="0" applyNumberFormat="1" applyFont="1" applyBorder="1" applyAlignment="1">
      <alignment horizontal="left" vertical="center" wrapText="1"/>
    </xf>
    <xf numFmtId="0" fontId="1" fillId="0" borderId="14" xfId="0" applyFont="1" applyBorder="1" applyAlignment="1">
      <alignment horizontal="left" vertical="top" wrapText="1"/>
    </xf>
    <xf numFmtId="0" fontId="17" fillId="0" borderId="2" xfId="4" applyFont="1" applyFill="1" applyBorder="1" applyAlignment="1">
      <alignment vertical="top" wrapText="1"/>
    </xf>
    <xf numFmtId="0" fontId="1" fillId="0" borderId="2" xfId="4" applyBorder="1" applyAlignment="1">
      <alignment vertical="center" wrapText="1"/>
    </xf>
    <xf numFmtId="0" fontId="1" fillId="0" borderId="2" xfId="4" applyNumberFormat="1" applyFill="1" applyBorder="1" applyAlignment="1">
      <alignment horizontal="center" vertical="center" wrapText="1"/>
    </xf>
    <xf numFmtId="0" fontId="44" fillId="0" borderId="2" xfId="4" applyNumberFormat="1" applyFont="1" applyBorder="1" applyAlignment="1">
      <alignment vertical="top" wrapText="1"/>
    </xf>
    <xf numFmtId="0" fontId="1" fillId="0" borderId="2" xfId="4" applyNumberFormat="1" applyBorder="1" applyAlignment="1">
      <alignment vertical="center" wrapText="1"/>
    </xf>
    <xf numFmtId="0" fontId="43" fillId="0" borderId="2" xfId="4" applyFont="1" applyBorder="1" applyAlignment="1">
      <alignment horizontal="left" vertical="top" wrapText="1"/>
    </xf>
    <xf numFmtId="0" fontId="14" fillId="2" borderId="18" xfId="4" applyFont="1" applyFill="1" applyBorder="1" applyAlignment="1">
      <alignment horizontal="center" vertical="center" wrapText="1"/>
    </xf>
    <xf numFmtId="0" fontId="43" fillId="0" borderId="2" xfId="4" applyNumberFormat="1" applyFont="1" applyBorder="1" applyAlignment="1">
      <alignment horizontal="center" vertical="center" wrapText="1"/>
    </xf>
    <xf numFmtId="0" fontId="43" fillId="0" borderId="2" xfId="4" applyNumberFormat="1" applyFont="1" applyFill="1" applyBorder="1" applyAlignment="1">
      <alignment horizontal="center" vertical="center" wrapText="1"/>
    </xf>
    <xf numFmtId="0" fontId="43" fillId="0" borderId="5" xfId="4" applyFont="1" applyBorder="1" applyAlignment="1">
      <alignment horizontal="left" vertical="top" wrapText="1"/>
    </xf>
    <xf numFmtId="0" fontId="17" fillId="0" borderId="5" xfId="4" applyNumberFormat="1" applyFont="1" applyFill="1" applyBorder="1" applyAlignment="1">
      <alignment vertical="top" wrapText="1"/>
    </xf>
    <xf numFmtId="0" fontId="1" fillId="0" borderId="5" xfId="4" applyNumberFormat="1" applyBorder="1" applyAlignment="1">
      <alignment vertical="center" wrapText="1"/>
    </xf>
    <xf numFmtId="0" fontId="14" fillId="2" borderId="13" xfId="4" applyFont="1" applyFill="1" applyBorder="1" applyAlignment="1">
      <alignment horizontal="center" vertical="center" wrapText="1"/>
    </xf>
    <xf numFmtId="0" fontId="42" fillId="0" borderId="2" xfId="4" applyFont="1" applyFill="1" applyBorder="1" applyAlignment="1">
      <alignment horizontal="left" vertical="center" wrapText="1"/>
    </xf>
    <xf numFmtId="0" fontId="43" fillId="0" borderId="2" xfId="4" applyNumberFormat="1" applyFont="1" applyBorder="1" applyAlignment="1">
      <alignment horizontal="left" vertical="center" wrapText="1"/>
    </xf>
    <xf numFmtId="17" fontId="17" fillId="0" borderId="2" xfId="4" applyNumberFormat="1" applyFont="1" applyFill="1" applyBorder="1" applyAlignment="1">
      <alignment horizontal="left" vertical="center" wrapText="1"/>
    </xf>
    <xf numFmtId="0" fontId="40" fillId="0" borderId="2" xfId="4" applyFont="1" applyFill="1" applyBorder="1" applyAlignment="1">
      <alignment horizontal="left" vertical="center" wrapText="1"/>
    </xf>
    <xf numFmtId="0" fontId="26" fillId="0" borderId="2" xfId="4" applyFont="1" applyBorder="1" applyAlignment="1">
      <alignment vertical="center" wrapText="1"/>
    </xf>
    <xf numFmtId="0" fontId="17" fillId="0" borderId="19" xfId="0" applyFont="1" applyBorder="1" applyAlignment="1">
      <alignment vertical="top" wrapText="1"/>
    </xf>
    <xf numFmtId="0" fontId="0" fillId="0" borderId="20" xfId="0" applyBorder="1" applyAlignment="1">
      <alignment horizontal="center" vertical="center" wrapText="1"/>
    </xf>
    <xf numFmtId="0" fontId="1" fillId="0" borderId="6" xfId="0" applyFont="1" applyFill="1" applyBorder="1" applyAlignment="1">
      <alignment horizontal="center" vertical="top" wrapText="1"/>
    </xf>
    <xf numFmtId="0" fontId="45" fillId="0" borderId="19" xfId="0" applyFont="1" applyBorder="1" applyAlignment="1">
      <alignment vertical="top" wrapText="1"/>
    </xf>
    <xf numFmtId="0" fontId="46" fillId="0" borderId="6" xfId="0" applyNumberFormat="1" applyFont="1" applyFill="1" applyBorder="1" applyAlignment="1">
      <alignment horizontal="left" vertical="top" wrapText="1"/>
    </xf>
    <xf numFmtId="0" fontId="1" fillId="0" borderId="20" xfId="0" applyFont="1" applyBorder="1" applyAlignment="1">
      <alignment horizontal="left" vertical="center" wrapText="1"/>
    </xf>
    <xf numFmtId="0" fontId="45" fillId="0" borderId="19" xfId="0" applyFont="1" applyBorder="1" applyAlignment="1">
      <alignment horizontal="left" vertical="top" wrapText="1"/>
    </xf>
    <xf numFmtId="17" fontId="28" fillId="0" borderId="20" xfId="0" applyNumberFormat="1" applyFont="1" applyBorder="1" applyAlignment="1">
      <alignment horizontal="center" vertical="center" wrapText="1"/>
    </xf>
    <xf numFmtId="17" fontId="28" fillId="0" borderId="7" xfId="0" applyNumberFormat="1" applyFont="1" applyBorder="1" applyAlignment="1">
      <alignment horizontal="center" vertical="center" wrapText="1"/>
    </xf>
    <xf numFmtId="9" fontId="1" fillId="0" borderId="6" xfId="1" applyFont="1" applyBorder="1" applyAlignment="1">
      <alignment horizontal="left" vertical="center" wrapText="1"/>
    </xf>
    <xf numFmtId="0" fontId="1" fillId="0" borderId="8" xfId="0" applyNumberFormat="1" applyFont="1" applyBorder="1" applyAlignment="1">
      <alignment vertical="center" wrapText="1"/>
    </xf>
    <xf numFmtId="0" fontId="1" fillId="0" borderId="24" xfId="0" applyNumberFormat="1" applyFont="1" applyBorder="1" applyAlignment="1">
      <alignment horizontal="left" vertical="center" wrapText="1"/>
    </xf>
    <xf numFmtId="0" fontId="24" fillId="0" borderId="2" xfId="0" applyFont="1" applyBorder="1" applyAlignment="1">
      <alignment horizontal="left" vertical="center" wrapText="1"/>
    </xf>
    <xf numFmtId="0" fontId="43" fillId="0" borderId="2" xfId="4" applyNumberFormat="1" applyFont="1" applyBorder="1" applyAlignment="1">
      <alignment vertical="top" wrapText="1"/>
    </xf>
    <xf numFmtId="0" fontId="1" fillId="4" borderId="2" xfId="0" applyNumberFormat="1" applyFont="1" applyFill="1" applyBorder="1" applyAlignment="1">
      <alignment horizontal="left" vertical="top" wrapText="1"/>
    </xf>
    <xf numFmtId="0" fontId="1" fillId="0" borderId="2" xfId="0" applyNumberFormat="1" applyFont="1" applyBorder="1" applyAlignment="1">
      <alignment horizontal="left" vertical="top" wrapText="1"/>
    </xf>
    <xf numFmtId="0" fontId="43" fillId="0" borderId="2" xfId="0" applyNumberFormat="1" applyFont="1" applyBorder="1" applyAlignment="1">
      <alignment horizontal="left" vertical="top" wrapText="1"/>
    </xf>
    <xf numFmtId="0" fontId="1" fillId="0" borderId="2" xfId="4" applyNumberFormat="1" applyBorder="1" applyAlignment="1">
      <alignment vertical="top" wrapText="1"/>
    </xf>
    <xf numFmtId="9" fontId="18" fillId="0" borderId="6" xfId="1" applyFont="1" applyBorder="1" applyAlignment="1">
      <alignment horizontal="center" vertical="center" wrapText="1"/>
    </xf>
    <xf numFmtId="0" fontId="0" fillId="0" borderId="8" xfId="0" applyBorder="1" applyAlignment="1">
      <alignment horizontal="center" vertical="center" wrapText="1"/>
    </xf>
    <xf numFmtId="0" fontId="22" fillId="0" borderId="0" xfId="4" applyFont="1" applyBorder="1"/>
    <xf numFmtId="0" fontId="1" fillId="0" borderId="0" xfId="4" applyFont="1" applyBorder="1" applyAlignment="1">
      <alignment vertical="center" wrapText="1"/>
    </xf>
    <xf numFmtId="0" fontId="1" fillId="8" borderId="0" xfId="4" applyFill="1" applyAlignment="1">
      <alignment vertical="center" wrapText="1"/>
    </xf>
    <xf numFmtId="0" fontId="32" fillId="7" borderId="7" xfId="4" applyFont="1" applyFill="1" applyBorder="1" applyAlignment="1">
      <alignment horizontal="center" vertical="center" wrapText="1"/>
    </xf>
    <xf numFmtId="0" fontId="14" fillId="7" borderId="6" xfId="4" applyFont="1" applyFill="1" applyBorder="1" applyAlignment="1">
      <alignment horizontal="center" vertical="center" wrapText="1"/>
    </xf>
    <xf numFmtId="0" fontId="14" fillId="7" borderId="7" xfId="4" applyFont="1" applyFill="1" applyBorder="1" applyAlignment="1">
      <alignment horizontal="center" vertical="center" wrapText="1"/>
    </xf>
    <xf numFmtId="0" fontId="26" fillId="5" borderId="8" xfId="4" applyFont="1" applyFill="1" applyBorder="1" applyAlignment="1">
      <alignment horizontal="center" vertical="center" wrapText="1"/>
    </xf>
    <xf numFmtId="0" fontId="15" fillId="0" borderId="6" xfId="4" applyFont="1" applyFill="1" applyBorder="1" applyAlignment="1">
      <alignment horizontal="left" vertical="top" wrapText="1"/>
    </xf>
    <xf numFmtId="0" fontId="17" fillId="0" borderId="7" xfId="4" applyFont="1" applyBorder="1" applyAlignment="1">
      <alignment vertical="top" wrapText="1"/>
    </xf>
    <xf numFmtId="0" fontId="17" fillId="0" borderId="0" xfId="4" applyFont="1" applyBorder="1" applyAlignment="1">
      <alignment horizontal="right" vertical="top" wrapText="1"/>
    </xf>
    <xf numFmtId="0" fontId="17" fillId="0" borderId="0" xfId="4" applyFont="1" applyBorder="1" applyAlignment="1">
      <alignment vertical="top" wrapText="1"/>
    </xf>
    <xf numFmtId="0" fontId="32" fillId="7" borderId="0" xfId="4" applyFont="1" applyFill="1" applyAlignment="1">
      <alignment horizontal="center" vertical="center" wrapText="1"/>
    </xf>
    <xf numFmtId="0" fontId="17" fillId="0" borderId="6" xfId="4" applyFont="1" applyBorder="1" applyAlignment="1">
      <alignment vertical="top" wrapText="1"/>
    </xf>
    <xf numFmtId="0" fontId="1" fillId="0" borderId="7" xfId="4" applyFont="1" applyBorder="1" applyAlignment="1">
      <alignment horizontal="center" vertical="center" wrapText="1"/>
    </xf>
    <xf numFmtId="0" fontId="14" fillId="2" borderId="6" xfId="4" applyFont="1" applyFill="1" applyBorder="1" applyAlignment="1">
      <alignment horizontal="center" vertical="center" wrapText="1"/>
    </xf>
    <xf numFmtId="0" fontId="14" fillId="2" borderId="7" xfId="4" applyFont="1" applyFill="1" applyBorder="1" applyAlignment="1">
      <alignment horizontal="center" vertical="center" wrapText="1"/>
    </xf>
    <xf numFmtId="0" fontId="40" fillId="0" borderId="6" xfId="4" applyFont="1" applyFill="1" applyBorder="1" applyAlignment="1">
      <alignment vertical="top" wrapText="1"/>
    </xf>
    <xf numFmtId="0" fontId="17" fillId="0" borderId="6" xfId="4" applyFont="1" applyFill="1" applyBorder="1" applyAlignment="1">
      <alignment vertical="top" wrapText="1"/>
    </xf>
    <xf numFmtId="0" fontId="1" fillId="0" borderId="7" xfId="4" applyFont="1" applyFill="1" applyBorder="1" applyAlignment="1">
      <alignment horizontal="center" vertical="center" wrapText="1"/>
    </xf>
    <xf numFmtId="0" fontId="1" fillId="0" borderId="8" xfId="4" applyBorder="1" applyAlignment="1">
      <alignment horizontal="center" vertical="center" wrapText="1"/>
    </xf>
    <xf numFmtId="9" fontId="1" fillId="0" borderId="7" xfId="4" applyNumberFormat="1" applyFont="1" applyFill="1" applyBorder="1" applyAlignment="1">
      <alignment horizontal="center" vertical="center" wrapText="1"/>
    </xf>
    <xf numFmtId="0" fontId="30" fillId="0" borderId="0" xfId="4" applyFont="1" applyFill="1" applyAlignment="1">
      <alignment vertical="center" wrapText="1"/>
    </xf>
    <xf numFmtId="0" fontId="13" fillId="7" borderId="6" xfId="4" applyFont="1" applyFill="1" applyBorder="1" applyAlignment="1">
      <alignment vertical="center" wrapText="1"/>
    </xf>
    <xf numFmtId="0" fontId="26" fillId="0" borderId="0" xfId="4" applyFont="1" applyAlignment="1">
      <alignment vertical="center" wrapText="1"/>
    </xf>
    <xf numFmtId="0" fontId="39" fillId="0" borderId="6" xfId="4" applyFont="1" applyFill="1" applyBorder="1" applyAlignment="1">
      <alignment horizontal="center" vertical="top" wrapText="1"/>
    </xf>
    <xf numFmtId="0" fontId="29" fillId="8" borderId="0" xfId="4" applyFont="1" applyFill="1" applyAlignment="1">
      <alignment horizontal="left" vertical="center" wrapText="1"/>
    </xf>
    <xf numFmtId="0" fontId="26" fillId="0" borderId="0" xfId="4" applyFont="1" applyFill="1" applyBorder="1" applyAlignment="1">
      <alignment horizontal="right" vertical="center" wrapText="1"/>
    </xf>
    <xf numFmtId="1" fontId="1" fillId="0" borderId="0" xfId="4" applyNumberFormat="1" applyAlignment="1">
      <alignment vertical="center" wrapText="1"/>
    </xf>
    <xf numFmtId="0" fontId="19" fillId="0" borderId="0" xfId="4" applyFont="1"/>
    <xf numFmtId="0" fontId="1" fillId="4" borderId="0" xfId="4" applyFill="1" applyBorder="1" applyAlignment="1">
      <alignment vertical="center" wrapText="1"/>
    </xf>
    <xf numFmtId="0" fontId="20" fillId="0" borderId="0" xfId="4" applyFont="1"/>
    <xf numFmtId="0" fontId="24" fillId="0" borderId="1" xfId="4" applyFont="1" applyBorder="1" applyAlignment="1">
      <alignment vertical="center" wrapText="1"/>
    </xf>
    <xf numFmtId="0" fontId="1" fillId="0" borderId="0" xfId="4"/>
    <xf numFmtId="0" fontId="18" fillId="0" borderId="0" xfId="4" applyFont="1"/>
    <xf numFmtId="0" fontId="21" fillId="0" borderId="0" xfId="4" applyFont="1"/>
    <xf numFmtId="0" fontId="1" fillId="4" borderId="0" xfId="4" applyFill="1" applyBorder="1"/>
    <xf numFmtId="0" fontId="16" fillId="0" borderId="0" xfId="4" applyFont="1"/>
    <xf numFmtId="14" fontId="24" fillId="0" borderId="2" xfId="4" applyNumberFormat="1" applyFont="1" applyBorder="1" applyAlignment="1">
      <alignment vertical="center" wrapText="1"/>
    </xf>
    <xf numFmtId="0" fontId="1" fillId="0" borderId="8" xfId="4" applyFill="1" applyBorder="1" applyAlignment="1">
      <alignment horizontal="center" vertical="center" wrapText="1"/>
    </xf>
    <xf numFmtId="0" fontId="32" fillId="10" borderId="8" xfId="4" applyFont="1" applyFill="1" applyBorder="1" applyAlignment="1">
      <alignment horizontal="center" vertical="center" wrapText="1"/>
    </xf>
    <xf numFmtId="0" fontId="7" fillId="4" borderId="0"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9" fillId="8" borderId="0" xfId="0" applyFont="1" applyFill="1" applyAlignment="1">
      <alignment horizontal="left" vertical="center" wrapText="1"/>
    </xf>
    <xf numFmtId="0" fontId="24" fillId="0" borderId="3" xfId="4" applyFont="1" applyBorder="1" applyAlignment="1">
      <alignment horizontal="center" vertical="center" wrapText="1"/>
    </xf>
    <xf numFmtId="0" fontId="24" fillId="0" borderId="5" xfId="4" applyFont="1" applyBorder="1" applyAlignment="1">
      <alignment horizontal="center" vertical="center" wrapText="1"/>
    </xf>
    <xf numFmtId="0" fontId="29" fillId="8" borderId="0" xfId="4" applyFont="1" applyFill="1" applyAlignment="1">
      <alignment horizontal="left" vertical="center" wrapText="1"/>
    </xf>
    <xf numFmtId="0" fontId="1" fillId="0" borderId="1" xfId="4" applyFont="1" applyBorder="1" applyAlignment="1">
      <alignment horizontal="left" vertical="center" wrapText="1"/>
    </xf>
    <xf numFmtId="0" fontId="1" fillId="0" borderId="0" xfId="4"/>
    <xf numFmtId="0" fontId="35" fillId="0" borderId="0" xfId="4" applyFont="1" applyAlignment="1">
      <alignment horizontal="left" vertical="center" wrapText="1"/>
    </xf>
    <xf numFmtId="0" fontId="32" fillId="10" borderId="8" xfId="4" applyFont="1" applyFill="1" applyBorder="1" applyAlignment="1">
      <alignment horizontal="center" vertical="center" wrapText="1"/>
    </xf>
    <xf numFmtId="0" fontId="37" fillId="0" borderId="0" xfId="4" applyFont="1" applyAlignment="1">
      <alignment horizontal="left" vertical="center" wrapText="1"/>
    </xf>
    <xf numFmtId="9" fontId="18" fillId="0" borderId="6" xfId="1"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6" fillId="0" borderId="0" xfId="0" applyFont="1" applyAlignment="1">
      <alignment horizontal="center" vertical="center" wrapText="1"/>
    </xf>
    <xf numFmtId="0" fontId="32" fillId="7" borderId="17" xfId="0" applyFont="1" applyFill="1" applyBorder="1" applyAlignment="1">
      <alignment horizontal="center" vertical="center" wrapText="1"/>
    </xf>
    <xf numFmtId="0" fontId="32" fillId="7" borderId="12" xfId="0" applyFont="1" applyFill="1" applyBorder="1" applyAlignment="1">
      <alignment horizontal="center" vertical="center" wrapText="1"/>
    </xf>
    <xf numFmtId="0" fontId="32" fillId="10" borderId="8" xfId="0" applyFont="1" applyFill="1" applyBorder="1" applyAlignment="1">
      <alignment horizontal="center" vertical="center" wrapText="1"/>
    </xf>
    <xf numFmtId="0" fontId="15" fillId="12" borderId="6" xfId="0" applyFont="1" applyFill="1" applyBorder="1" applyAlignment="1">
      <alignment horizontal="left" vertical="top" wrapText="1"/>
    </xf>
    <xf numFmtId="9" fontId="18" fillId="12" borderId="6" xfId="1" applyFont="1" applyFill="1" applyBorder="1" applyAlignment="1">
      <alignment horizontal="center" vertical="center"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17" fillId="0" borderId="21" xfId="0" applyFont="1" applyBorder="1" applyAlignment="1">
      <alignment horizontal="left" vertical="top" wrapText="1"/>
    </xf>
    <xf numFmtId="0" fontId="17" fillId="0" borderId="22" xfId="0" applyFont="1" applyBorder="1" applyAlignment="1">
      <alignment horizontal="left" vertical="top" wrapText="1"/>
    </xf>
    <xf numFmtId="0" fontId="17" fillId="0" borderId="23" xfId="0" applyFont="1" applyBorder="1" applyAlignment="1">
      <alignment horizontal="left" vertical="top" wrapText="1"/>
    </xf>
    <xf numFmtId="17" fontId="1" fillId="0" borderId="21" xfId="0" applyNumberFormat="1" applyFont="1" applyBorder="1" applyAlignment="1">
      <alignment horizontal="center" vertical="center" wrapText="1"/>
    </xf>
    <xf numFmtId="17" fontId="0" fillId="0" borderId="22" xfId="0" applyNumberFormat="1" applyBorder="1" applyAlignment="1">
      <alignment horizontal="center" vertical="center" wrapText="1"/>
    </xf>
    <xf numFmtId="17" fontId="0" fillId="0" borderId="23" xfId="0" applyNumberFormat="1" applyBorder="1" applyAlignment="1">
      <alignment horizontal="center" vertical="center" wrapText="1"/>
    </xf>
    <xf numFmtId="0" fontId="26" fillId="5" borderId="8" xfId="0" applyFont="1" applyFill="1" applyBorder="1" applyAlignment="1">
      <alignment horizontal="center" vertical="center" wrapText="1"/>
    </xf>
    <xf numFmtId="1" fontId="33" fillId="7" borderId="7" xfId="0" applyNumberFormat="1" applyFont="1" applyFill="1" applyBorder="1" applyAlignment="1">
      <alignment horizontal="center" vertical="center" wrapText="1"/>
    </xf>
    <xf numFmtId="0" fontId="32" fillId="7" borderId="11" xfId="0" applyFont="1" applyFill="1" applyBorder="1" applyAlignment="1">
      <alignment horizontal="center" vertical="center" wrapText="1"/>
    </xf>
    <xf numFmtId="0" fontId="0" fillId="0" borderId="12" xfId="0" applyBorder="1"/>
    <xf numFmtId="0" fontId="30" fillId="0" borderId="0" xfId="0" applyFont="1" applyAlignment="1">
      <alignment horizontal="left" vertical="center" wrapText="1"/>
    </xf>
    <xf numFmtId="0" fontId="21" fillId="0" borderId="6" xfId="0" applyFont="1" applyFill="1" applyBorder="1" applyAlignment="1">
      <alignment horizontal="center" vertical="center" wrapText="1"/>
    </xf>
    <xf numFmtId="0" fontId="33" fillId="7" borderId="7" xfId="0" applyFont="1" applyFill="1" applyBorder="1" applyAlignment="1">
      <alignment horizontal="center" vertical="center" wrapText="1"/>
    </xf>
    <xf numFmtId="0" fontId="33" fillId="7" borderId="6" xfId="0" applyFont="1" applyFill="1" applyBorder="1" applyAlignment="1">
      <alignment horizontal="center" vertical="center"/>
    </xf>
    <xf numFmtId="0" fontId="33" fillId="7" borderId="6" xfId="0" applyFont="1" applyFill="1" applyBorder="1" applyAlignment="1">
      <alignment horizontal="center" vertical="center" wrapText="1"/>
    </xf>
    <xf numFmtId="0" fontId="32" fillId="7" borderId="17" xfId="4" applyFont="1" applyFill="1" applyBorder="1" applyAlignment="1">
      <alignment horizontal="center" vertical="center" wrapText="1"/>
    </xf>
    <xf numFmtId="0" fontId="32" fillId="7" borderId="12" xfId="4" applyFont="1" applyFill="1" applyBorder="1" applyAlignment="1">
      <alignment horizontal="center" vertical="center" wrapText="1"/>
    </xf>
  </cellXfs>
  <cellStyles count="5">
    <cellStyle name="Normale" xfId="0" builtinId="0"/>
    <cellStyle name="Normale 2" xfId="2"/>
    <cellStyle name="Normale 3" xfId="4"/>
    <cellStyle name="Percentuale" xfId="1" builtinId="5"/>
    <cellStyle name="Percentuale 2" xfId="3"/>
  </cellStyles>
  <dxfs count="1">
    <dxf>
      <font>
        <color theme="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11</xdr:col>
      <xdr:colOff>190500</xdr:colOff>
      <xdr:row>29</xdr:row>
      <xdr:rowOff>85725</xdr:rowOff>
    </xdr:to>
    <xdr:sp macro="" textlink="">
      <xdr:nvSpPr>
        <xdr:cNvPr id="1067" name="AutoShape 1">
          <a:extLst>
            <a:ext uri="{FF2B5EF4-FFF2-40B4-BE49-F238E27FC236}">
              <a16:creationId xmlns:a16="http://schemas.microsoft.com/office/drawing/2014/main" xmlns="" id="{00000000-0008-0000-0000-00002B040000}"/>
            </a:ext>
          </a:extLst>
        </xdr:cNvPr>
        <xdr:cNvSpPr>
          <a:spLocks noChangeArrowheads="1"/>
        </xdr:cNvSpPr>
      </xdr:nvSpPr>
      <xdr:spPr bwMode="auto">
        <a:xfrm>
          <a:off x="0" y="0"/>
          <a:ext cx="8343900" cy="5257800"/>
        </a:xfrm>
        <a:prstGeom prst="roundRect">
          <a:avLst>
            <a:gd name="adj" fmla="val 3463"/>
          </a:avLst>
        </a:prstGeom>
        <a:solidFill>
          <a:schemeClr val="bg1">
            <a:lumMod val="75000"/>
            <a:alpha val="23000"/>
          </a:schemeClr>
        </a:solidFill>
        <a:ln w="9525">
          <a:solidFill>
            <a:srgbClr val="000000"/>
          </a:solidFill>
          <a:round/>
          <a:headEnd/>
          <a:tailEnd/>
        </a:ln>
      </xdr:spPr>
    </xdr:sp>
    <xdr:clientData/>
  </xdr:twoCellAnchor>
  <xdr:twoCellAnchor editAs="oneCell">
    <xdr:from>
      <xdr:col>0</xdr:col>
      <xdr:colOff>85725</xdr:colOff>
      <xdr:row>11</xdr:row>
      <xdr:rowOff>76200</xdr:rowOff>
    </xdr:from>
    <xdr:to>
      <xdr:col>11</xdr:col>
      <xdr:colOff>95250</xdr:colOff>
      <xdr:row>26</xdr:row>
      <xdr:rowOff>114301</xdr:rowOff>
    </xdr:to>
    <xdr:sp macro="" textlink="">
      <xdr:nvSpPr>
        <xdr:cNvPr id="1026" name="Rectangle 2">
          <a:extLst>
            <a:ext uri="{FF2B5EF4-FFF2-40B4-BE49-F238E27FC236}">
              <a16:creationId xmlns:a16="http://schemas.microsoft.com/office/drawing/2014/main" xmlns="" id="{00000000-0008-0000-0000-000002040000}"/>
            </a:ext>
          </a:extLst>
        </xdr:cNvPr>
        <xdr:cNvSpPr>
          <a:spLocks noChangeArrowheads="1"/>
        </xdr:cNvSpPr>
      </xdr:nvSpPr>
      <xdr:spPr bwMode="auto">
        <a:xfrm>
          <a:off x="85725" y="2333625"/>
          <a:ext cx="8162925" cy="2466975"/>
        </a:xfrm>
        <a:prstGeom prst="rect">
          <a:avLst/>
        </a:prstGeom>
        <a:noFill/>
        <a:ln>
          <a:noFill/>
          <a:headEnd/>
          <a:tailEnd/>
        </a:ln>
      </xdr:spPr>
      <xdr:style>
        <a:lnRef idx="2">
          <a:schemeClr val="accent1"/>
        </a:lnRef>
        <a:fillRef idx="1">
          <a:schemeClr val="lt1"/>
        </a:fillRef>
        <a:effectRef idx="0">
          <a:schemeClr val="accent1"/>
        </a:effectRef>
        <a:fontRef idx="minor">
          <a:schemeClr val="dk1"/>
        </a:fontRef>
      </xdr:style>
      <xdr:txBody>
        <a:bodyPr vertOverflow="clip" wrap="square" lIns="0" tIns="0" rIns="0" bIns="0" anchor="t" upright="1">
          <a:scene3d>
            <a:camera prst="orthographicFront"/>
            <a:lightRig rig="flat" dir="tl">
              <a:rot lat="0" lon="0" rev="6600000"/>
            </a:lightRig>
          </a:scene3d>
          <a:sp3d extrusionH="25400" contourW="8890">
            <a:bevelT w="38100" h="31750"/>
            <a:contourClr>
              <a:schemeClr val="accent2">
                <a:shade val="75000"/>
              </a:schemeClr>
            </a:contourClr>
          </a:sp3d>
        </a:bodyPr>
        <a:lstStyle/>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endParaRPr lang="it-IT" sz="12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endParaRPr>
        </a:p>
        <a:p>
          <a:pPr algn="ctr" rtl="0">
            <a:defRPr sz="1000"/>
          </a:pPr>
          <a:r>
            <a:rPr lang="it-IT" sz="4400" b="1" i="0" u="none" strike="noStrike" cap="none" spc="0" baseline="0">
              <a:ln w="11430"/>
              <a:solidFill>
                <a:schemeClr val="accent6"/>
              </a:solidFill>
              <a:effectLst>
                <a:outerShdw blurRad="50800" dist="39000" dir="5460000" algn="tl">
                  <a:srgbClr val="000000">
                    <a:alpha val="38000"/>
                  </a:srgbClr>
                </a:outerShdw>
              </a:effectLst>
              <a:latin typeface="Franklin Gothic Book"/>
            </a:rPr>
            <a:t>SCHEDA DI VALUTAZIONE DELLE PERFORMANCE </a:t>
          </a:r>
        </a:p>
        <a:p>
          <a:pPr algn="ctr" rtl="0">
            <a:defRPr sz="1000"/>
          </a:pPr>
          <a:r>
            <a:rPr lang="it-IT" sz="4400" b="1" i="0" u="none" strike="noStrike" cap="none" spc="0" baseline="0">
              <a:ln w="11430"/>
              <a:solidFill>
                <a:schemeClr val="tx2"/>
              </a:solidFill>
              <a:effectLst>
                <a:outerShdw blurRad="50800" dist="39000" dir="5460000" algn="tl">
                  <a:srgbClr val="000000">
                    <a:alpha val="38000"/>
                  </a:srgbClr>
                </a:outerShdw>
              </a:effectLst>
              <a:latin typeface="Franklin Gothic Book"/>
            </a:rPr>
            <a:t>POSIZIONE ORGANIZZATIVA</a:t>
          </a:r>
        </a:p>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p>
      </xdr:txBody>
    </xdr:sp>
    <xdr:clientData/>
  </xdr:twoCellAnchor>
  <xdr:twoCellAnchor>
    <xdr:from>
      <xdr:col>0</xdr:col>
      <xdr:colOff>2229971</xdr:colOff>
      <xdr:row>3</xdr:row>
      <xdr:rowOff>123265</xdr:rowOff>
    </xdr:from>
    <xdr:to>
      <xdr:col>11</xdr:col>
      <xdr:colOff>67235</xdr:colOff>
      <xdr:row>5</xdr:row>
      <xdr:rowOff>0</xdr:rowOff>
    </xdr:to>
    <xdr:sp macro="" textlink="">
      <xdr:nvSpPr>
        <xdr:cNvPr id="2" name="CasellaDiTesto 1">
          <a:extLst>
            <a:ext uri="{FF2B5EF4-FFF2-40B4-BE49-F238E27FC236}">
              <a16:creationId xmlns:a16="http://schemas.microsoft.com/office/drawing/2014/main" xmlns="" id="{00000000-0008-0000-0000-000002000000}"/>
            </a:ext>
          </a:extLst>
        </xdr:cNvPr>
        <xdr:cNvSpPr txBox="1"/>
      </xdr:nvSpPr>
      <xdr:spPr>
        <a:xfrm>
          <a:off x="2229971" y="705971"/>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Attività</a:t>
          </a:r>
          <a:r>
            <a:rPr lang="it-IT" sz="1100" baseline="0"/>
            <a:t> Educative e per il Tempo Libero</a:t>
          </a:r>
          <a:endParaRPr lang="it-IT" sz="1100"/>
        </a:p>
      </xdr:txBody>
    </xdr:sp>
    <xdr:clientData/>
  </xdr:twoCellAnchor>
  <xdr:twoCellAnchor>
    <xdr:from>
      <xdr:col>0</xdr:col>
      <xdr:colOff>2218765</xdr:colOff>
      <xdr:row>5</xdr:row>
      <xdr:rowOff>235324</xdr:rowOff>
    </xdr:from>
    <xdr:to>
      <xdr:col>11</xdr:col>
      <xdr:colOff>56029</xdr:colOff>
      <xdr:row>7</xdr:row>
      <xdr:rowOff>11205</xdr:rowOff>
    </xdr:to>
    <xdr:sp macro="" textlink="">
      <xdr:nvSpPr>
        <xdr:cNvPr id="5" name="CasellaDiTesto 4">
          <a:extLst>
            <a:ext uri="{FF2B5EF4-FFF2-40B4-BE49-F238E27FC236}">
              <a16:creationId xmlns:a16="http://schemas.microsoft.com/office/drawing/2014/main" xmlns="" id="{00000000-0008-0000-0000-000005000000}"/>
            </a:ext>
          </a:extLst>
        </xdr:cNvPr>
        <xdr:cNvSpPr txBox="1"/>
      </xdr:nvSpPr>
      <xdr:spPr>
        <a:xfrm>
          <a:off x="2218765" y="1255059"/>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Rosella Rogora</a:t>
          </a:r>
        </a:p>
      </xdr:txBody>
    </xdr:sp>
    <xdr:clientData/>
  </xdr:twoCellAnchor>
  <xdr:twoCellAnchor>
    <xdr:from>
      <xdr:col>0</xdr:col>
      <xdr:colOff>2229971</xdr:colOff>
      <xdr:row>7</xdr:row>
      <xdr:rowOff>246529</xdr:rowOff>
    </xdr:from>
    <xdr:to>
      <xdr:col>3</xdr:col>
      <xdr:colOff>280147</xdr:colOff>
      <xdr:row>9</xdr:row>
      <xdr:rowOff>22411</xdr:rowOff>
    </xdr:to>
    <xdr:sp macro="" textlink="">
      <xdr:nvSpPr>
        <xdr:cNvPr id="6" name="CasellaDiTesto 5">
          <a:extLst>
            <a:ext uri="{FF2B5EF4-FFF2-40B4-BE49-F238E27FC236}">
              <a16:creationId xmlns:a16="http://schemas.microsoft.com/office/drawing/2014/main" xmlns="" id="{00000000-0008-0000-0000-000006000000}"/>
            </a:ext>
          </a:extLst>
        </xdr:cNvPr>
        <xdr:cNvSpPr txBox="1"/>
      </xdr:nvSpPr>
      <xdr:spPr>
        <a:xfrm>
          <a:off x="2229971" y="1804147"/>
          <a:ext cx="1490382"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2018</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452718</xdr:colOff>
      <xdr:row>0</xdr:row>
      <xdr:rowOff>0</xdr:rowOff>
    </xdr:to>
    <xdr:sp macro="" textlink="">
      <xdr:nvSpPr>
        <xdr:cNvPr id="3" name="AutoShape 1">
          <a:extLst>
            <a:ext uri="{FF2B5EF4-FFF2-40B4-BE49-F238E27FC236}">
              <a16:creationId xmlns:a16="http://schemas.microsoft.com/office/drawing/2014/main" xmlns="" id="{00000000-0008-0000-01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448236</xdr:colOff>
      <xdr:row>0</xdr:row>
      <xdr:rowOff>0</xdr:rowOff>
    </xdr:to>
    <xdr:sp macro="" textlink="">
      <xdr:nvSpPr>
        <xdr:cNvPr id="2" name="AutoShape 1">
          <a:extLst>
            <a:ext uri="{FF2B5EF4-FFF2-40B4-BE49-F238E27FC236}">
              <a16:creationId xmlns:a16="http://schemas.microsoft.com/office/drawing/2014/main" xmlns="" id="{7C71995B-B158-433A-948C-7A4B03F8D49B}"/>
            </a:ext>
          </a:extLst>
        </xdr:cNvPr>
        <xdr:cNvSpPr>
          <a:spLocks noChangeArrowheads="1"/>
        </xdr:cNvSpPr>
      </xdr:nvSpPr>
      <xdr:spPr bwMode="auto">
        <a:xfrm flipV="1">
          <a:off x="0" y="0"/>
          <a:ext cx="17656736"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357468</xdr:colOff>
      <xdr:row>0</xdr:row>
      <xdr:rowOff>0</xdr:rowOff>
    </xdr:to>
    <xdr:sp macro="" textlink="">
      <xdr:nvSpPr>
        <xdr:cNvPr id="3" name="AutoShape 1">
          <a:extLst>
            <a:ext uri="{FF2B5EF4-FFF2-40B4-BE49-F238E27FC236}">
              <a16:creationId xmlns:a16="http://schemas.microsoft.com/office/drawing/2014/main" xmlns="" id="{00000000-0008-0000-03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oneCellAnchor>
    <xdr:from>
      <xdr:col>3</xdr:col>
      <xdr:colOff>95250</xdr:colOff>
      <xdr:row>12</xdr:row>
      <xdr:rowOff>0</xdr:rowOff>
    </xdr:from>
    <xdr:ext cx="184731" cy="264560"/>
    <xdr:sp macro="" textlink="">
      <xdr:nvSpPr>
        <xdr:cNvPr id="4" name="CasellaDiTesto 3">
          <a:extLst>
            <a:ext uri="{FF2B5EF4-FFF2-40B4-BE49-F238E27FC236}">
              <a16:creationId xmlns:a16="http://schemas.microsoft.com/office/drawing/2014/main" xmlns="" id="{00000000-0008-0000-0300-000004000000}"/>
            </a:ext>
          </a:extLst>
        </xdr:cNvPr>
        <xdr:cNvSpPr txBox="1"/>
      </xdr:nvSpPr>
      <xdr:spPr>
        <a:xfrm>
          <a:off x="3714750" y="8753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it-IT" sz="1100"/>
        </a:p>
      </xdr:txBody>
    </xdr:sp>
    <xdr:clientData/>
  </xdr:oneCellAnchor>
  <xdr:oneCellAnchor>
    <xdr:from>
      <xdr:col>3</xdr:col>
      <xdr:colOff>95250</xdr:colOff>
      <xdr:row>12</xdr:row>
      <xdr:rowOff>0</xdr:rowOff>
    </xdr:from>
    <xdr:ext cx="184731" cy="264560"/>
    <xdr:sp macro="" textlink="">
      <xdr:nvSpPr>
        <xdr:cNvPr id="5" name="CasellaDiTesto 4">
          <a:extLst>
            <a:ext uri="{FF2B5EF4-FFF2-40B4-BE49-F238E27FC236}">
              <a16:creationId xmlns:a16="http://schemas.microsoft.com/office/drawing/2014/main" xmlns="" id="{00000000-0008-0000-0300-000005000000}"/>
            </a:ext>
          </a:extLst>
        </xdr:cNvPr>
        <xdr:cNvSpPr txBox="1"/>
      </xdr:nvSpPr>
      <xdr:spPr>
        <a:xfrm>
          <a:off x="3714750" y="9620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it-IT" sz="1100"/>
        </a:p>
      </xdr:txBody>
    </xdr:sp>
    <xdr:clientData/>
  </xdr:oneCellAnchor>
  <xdr:oneCellAnchor>
    <xdr:from>
      <xdr:col>3</xdr:col>
      <xdr:colOff>95250</xdr:colOff>
      <xdr:row>13</xdr:row>
      <xdr:rowOff>0</xdr:rowOff>
    </xdr:from>
    <xdr:ext cx="184731" cy="264560"/>
    <xdr:sp macro="" textlink="">
      <xdr:nvSpPr>
        <xdr:cNvPr id="6" name="CasellaDiTesto 5">
          <a:extLst>
            <a:ext uri="{FF2B5EF4-FFF2-40B4-BE49-F238E27FC236}">
              <a16:creationId xmlns:a16="http://schemas.microsoft.com/office/drawing/2014/main" xmlns="" id="{00000000-0008-0000-0300-000006000000}"/>
            </a:ext>
          </a:extLst>
        </xdr:cNvPr>
        <xdr:cNvSpPr txBox="1"/>
      </xdr:nvSpPr>
      <xdr:spPr>
        <a:xfrm>
          <a:off x="6619875" y="1118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it-IT" sz="1100"/>
        </a:p>
      </xdr:txBody>
    </xdr:sp>
    <xdr:clientData/>
  </xdr:oneCellAnchor>
  <xdr:oneCellAnchor>
    <xdr:from>
      <xdr:col>3</xdr:col>
      <xdr:colOff>95250</xdr:colOff>
      <xdr:row>13</xdr:row>
      <xdr:rowOff>0</xdr:rowOff>
    </xdr:from>
    <xdr:ext cx="184731" cy="264560"/>
    <xdr:sp macro="" textlink="">
      <xdr:nvSpPr>
        <xdr:cNvPr id="7" name="CasellaDiTesto 6">
          <a:extLst>
            <a:ext uri="{FF2B5EF4-FFF2-40B4-BE49-F238E27FC236}">
              <a16:creationId xmlns:a16="http://schemas.microsoft.com/office/drawing/2014/main" xmlns="" id="{00000000-0008-0000-0300-000007000000}"/>
            </a:ext>
          </a:extLst>
        </xdr:cNvPr>
        <xdr:cNvSpPr txBox="1"/>
      </xdr:nvSpPr>
      <xdr:spPr>
        <a:xfrm>
          <a:off x="6619875" y="1118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it-IT" sz="1100"/>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433668</xdr:colOff>
      <xdr:row>0</xdr:row>
      <xdr:rowOff>0</xdr:rowOff>
    </xdr:to>
    <xdr:sp macro="" textlink="">
      <xdr:nvSpPr>
        <xdr:cNvPr id="5" name="AutoShape 1">
          <a:extLst>
            <a:ext uri="{FF2B5EF4-FFF2-40B4-BE49-F238E27FC236}">
              <a16:creationId xmlns:a16="http://schemas.microsoft.com/office/drawing/2014/main" xmlns="" id="{00000000-0008-0000-0400-000005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357468</xdr:colOff>
      <xdr:row>0</xdr:row>
      <xdr:rowOff>0</xdr:rowOff>
    </xdr:to>
    <xdr:sp macro="" textlink="">
      <xdr:nvSpPr>
        <xdr:cNvPr id="2" name="AutoShape 1">
          <a:extLst>
            <a:ext uri="{FF2B5EF4-FFF2-40B4-BE49-F238E27FC236}">
              <a16:creationId xmlns:a16="http://schemas.microsoft.com/office/drawing/2014/main" xmlns="" id="{00000000-0008-0000-0700-000002000000}"/>
            </a:ext>
          </a:extLst>
        </xdr:cNvPr>
        <xdr:cNvSpPr>
          <a:spLocks noChangeArrowheads="1"/>
        </xdr:cNvSpPr>
      </xdr:nvSpPr>
      <xdr:spPr bwMode="auto">
        <a:xfrm flipV="1">
          <a:off x="0" y="0"/>
          <a:ext cx="17912043"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theme/theme1.xml><?xml version="1.0" encoding="utf-8"?>
<a:theme xmlns:a="http://schemas.openxmlformats.org/drawingml/2006/main" name="Tema di Office">
  <a:themeElements>
    <a:clrScheme name="Elica">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3:K9"/>
  <sheetViews>
    <sheetView zoomScale="85" zoomScaleNormal="85" workbookViewId="0"/>
  </sheetViews>
  <sheetFormatPr defaultColWidth="8.85546875" defaultRowHeight="12.75"/>
  <cols>
    <col min="1" max="1" width="33.7109375" style="7" customWidth="1"/>
    <col min="2" max="11" width="8.85546875" style="7"/>
    <col min="12" max="12" width="2.85546875" style="7" customWidth="1"/>
    <col min="13" max="16384" width="8.85546875" style="7"/>
  </cols>
  <sheetData>
    <row r="3" spans="1:11" ht="20.25">
      <c r="A3" s="6"/>
      <c r="B3" s="176"/>
      <c r="C3" s="176"/>
      <c r="D3" s="176"/>
      <c r="E3" s="176"/>
      <c r="F3" s="176"/>
      <c r="G3" s="176"/>
      <c r="H3" s="176"/>
      <c r="I3" s="176"/>
      <c r="J3" s="176"/>
      <c r="K3" s="176"/>
    </row>
    <row r="4" spans="1:11" ht="13.15" customHeight="1">
      <c r="A4" s="8"/>
    </row>
    <row r="5" spans="1:11" ht="22.15" customHeight="1">
      <c r="A5" s="6" t="s">
        <v>48</v>
      </c>
      <c r="B5" s="177"/>
      <c r="C5" s="178"/>
      <c r="D5" s="178"/>
      <c r="E5" s="178"/>
      <c r="F5" s="178"/>
      <c r="G5" s="178"/>
      <c r="H5" s="178"/>
      <c r="I5" s="178"/>
      <c r="J5" s="178"/>
      <c r="K5" s="179"/>
    </row>
    <row r="6" spans="1:11" ht="20.25">
      <c r="A6" s="6"/>
    </row>
    <row r="7" spans="1:11" ht="20.25">
      <c r="A7" s="6" t="s">
        <v>0</v>
      </c>
      <c r="B7" s="177"/>
      <c r="C7" s="178"/>
      <c r="D7" s="178"/>
      <c r="E7" s="178"/>
      <c r="F7" s="178"/>
      <c r="G7" s="178"/>
      <c r="H7" s="178"/>
      <c r="I7" s="178"/>
      <c r="J7" s="178"/>
      <c r="K7" s="179"/>
    </row>
    <row r="8" spans="1:11" ht="20.25">
      <c r="A8" s="9"/>
    </row>
    <row r="9" spans="1:11" ht="21.6" customHeight="1">
      <c r="A9" s="6" t="s">
        <v>1</v>
      </c>
      <c r="B9" s="180">
        <v>2011</v>
      </c>
      <c r="C9" s="181"/>
      <c r="D9" s="10"/>
      <c r="E9" s="11"/>
      <c r="F9" s="11"/>
      <c r="G9" s="11"/>
      <c r="H9" s="11"/>
      <c r="I9" s="11"/>
      <c r="J9" s="11"/>
      <c r="K9" s="11"/>
    </row>
  </sheetData>
  <mergeCells count="4">
    <mergeCell ref="B3:K3"/>
    <mergeCell ref="B5:K5"/>
    <mergeCell ref="B7:K7"/>
    <mergeCell ref="B9:C9"/>
  </mergeCells>
  <phoneticPr fontId="0" type="noConversion"/>
  <printOptions horizontalCentered="1" vertic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J383"/>
  <sheetViews>
    <sheetView showGridLines="0" showRuler="0" topLeftCell="A2" zoomScaleNormal="100" zoomScaleSheetLayoutView="85" workbookViewId="0">
      <selection activeCell="A10" sqref="A10"/>
    </sheetView>
  </sheetViews>
  <sheetFormatPr defaultColWidth="8.85546875" defaultRowHeight="12.75"/>
  <cols>
    <col min="1" max="1" width="29.85546875" style="18" customWidth="1"/>
    <col min="2" max="2" width="69.140625" style="18" customWidth="1"/>
    <col min="3" max="3" width="10.7109375" style="18" customWidth="1"/>
    <col min="4" max="4" width="20.7109375" style="18" customWidth="1"/>
    <col min="5" max="11" width="8.85546875" style="18"/>
    <col min="12" max="12" width="2.85546875" style="18" customWidth="1"/>
    <col min="13" max="256" width="8.85546875" style="18"/>
    <col min="257" max="257" width="36.5703125" style="18" customWidth="1"/>
    <col min="258" max="258" width="69.140625" style="18" customWidth="1"/>
    <col min="259" max="259" width="10.7109375" style="18" customWidth="1"/>
    <col min="260" max="260" width="44.85546875" style="18" customWidth="1"/>
    <col min="261" max="267" width="8.85546875" style="18"/>
    <col min="268" max="268" width="2.85546875" style="18" customWidth="1"/>
    <col min="269" max="512" width="8.85546875" style="18"/>
    <col min="513" max="513" width="36.5703125" style="18" customWidth="1"/>
    <col min="514" max="514" width="69.140625" style="18" customWidth="1"/>
    <col min="515" max="515" width="10.7109375" style="18" customWidth="1"/>
    <col min="516" max="516" width="44.85546875" style="18" customWidth="1"/>
    <col min="517" max="523" width="8.85546875" style="18"/>
    <col min="524" max="524" width="2.85546875" style="18" customWidth="1"/>
    <col min="525" max="768" width="8.85546875" style="18"/>
    <col min="769" max="769" width="36.5703125" style="18" customWidth="1"/>
    <col min="770" max="770" width="69.140625" style="18" customWidth="1"/>
    <col min="771" max="771" width="10.7109375" style="18" customWidth="1"/>
    <col min="772" max="772" width="44.85546875" style="18" customWidth="1"/>
    <col min="773" max="779" width="8.85546875" style="18"/>
    <col min="780" max="780" width="2.85546875" style="18" customWidth="1"/>
    <col min="781" max="1024" width="8.85546875" style="18"/>
    <col min="1025" max="1025" width="36.5703125" style="18" customWidth="1"/>
    <col min="1026" max="1026" width="69.140625" style="18" customWidth="1"/>
    <col min="1027" max="1027" width="10.7109375" style="18" customWidth="1"/>
    <col min="1028" max="1028" width="44.85546875" style="18" customWidth="1"/>
    <col min="1029" max="1035" width="8.85546875" style="18"/>
    <col min="1036" max="1036" width="2.85546875" style="18" customWidth="1"/>
    <col min="1037" max="1280" width="8.85546875" style="18"/>
    <col min="1281" max="1281" width="36.5703125" style="18" customWidth="1"/>
    <col min="1282" max="1282" width="69.140625" style="18" customWidth="1"/>
    <col min="1283" max="1283" width="10.7109375" style="18" customWidth="1"/>
    <col min="1284" max="1284" width="44.85546875" style="18" customWidth="1"/>
    <col min="1285" max="1291" width="8.85546875" style="18"/>
    <col min="1292" max="1292" width="2.85546875" style="18" customWidth="1"/>
    <col min="1293" max="1536" width="8.85546875" style="18"/>
    <col min="1537" max="1537" width="36.5703125" style="18" customWidth="1"/>
    <col min="1538" max="1538" width="69.140625" style="18" customWidth="1"/>
    <col min="1539" max="1539" width="10.7109375" style="18" customWidth="1"/>
    <col min="1540" max="1540" width="44.85546875" style="18" customWidth="1"/>
    <col min="1541" max="1547" width="8.85546875" style="18"/>
    <col min="1548" max="1548" width="2.85546875" style="18" customWidth="1"/>
    <col min="1549" max="1792" width="8.85546875" style="18"/>
    <col min="1793" max="1793" width="36.5703125" style="18" customWidth="1"/>
    <col min="1794" max="1794" width="69.140625" style="18" customWidth="1"/>
    <col min="1795" max="1795" width="10.7109375" style="18" customWidth="1"/>
    <col min="1796" max="1796" width="44.85546875" style="18" customWidth="1"/>
    <col min="1797" max="1803" width="8.85546875" style="18"/>
    <col min="1804" max="1804" width="2.85546875" style="18" customWidth="1"/>
    <col min="1805" max="2048" width="8.85546875" style="18"/>
    <col min="2049" max="2049" width="36.5703125" style="18" customWidth="1"/>
    <col min="2050" max="2050" width="69.140625" style="18" customWidth="1"/>
    <col min="2051" max="2051" width="10.7109375" style="18" customWidth="1"/>
    <col min="2052" max="2052" width="44.85546875" style="18" customWidth="1"/>
    <col min="2053" max="2059" width="8.85546875" style="18"/>
    <col min="2060" max="2060" width="2.85546875" style="18" customWidth="1"/>
    <col min="2061" max="2304" width="8.85546875" style="18"/>
    <col min="2305" max="2305" width="36.5703125" style="18" customWidth="1"/>
    <col min="2306" max="2306" width="69.140625" style="18" customWidth="1"/>
    <col min="2307" max="2307" width="10.7109375" style="18" customWidth="1"/>
    <col min="2308" max="2308" width="44.85546875" style="18" customWidth="1"/>
    <col min="2309" max="2315" width="8.85546875" style="18"/>
    <col min="2316" max="2316" width="2.85546875" style="18" customWidth="1"/>
    <col min="2317" max="2560" width="8.85546875" style="18"/>
    <col min="2561" max="2561" width="36.5703125" style="18" customWidth="1"/>
    <col min="2562" max="2562" width="69.140625" style="18" customWidth="1"/>
    <col min="2563" max="2563" width="10.7109375" style="18" customWidth="1"/>
    <col min="2564" max="2564" width="44.85546875" style="18" customWidth="1"/>
    <col min="2565" max="2571" width="8.85546875" style="18"/>
    <col min="2572" max="2572" width="2.85546875" style="18" customWidth="1"/>
    <col min="2573" max="2816" width="8.85546875" style="18"/>
    <col min="2817" max="2817" width="36.5703125" style="18" customWidth="1"/>
    <col min="2818" max="2818" width="69.140625" style="18" customWidth="1"/>
    <col min="2819" max="2819" width="10.7109375" style="18" customWidth="1"/>
    <col min="2820" max="2820" width="44.85546875" style="18" customWidth="1"/>
    <col min="2821" max="2827" width="8.85546875" style="18"/>
    <col min="2828" max="2828" width="2.85546875" style="18" customWidth="1"/>
    <col min="2829" max="3072" width="8.85546875" style="18"/>
    <col min="3073" max="3073" width="36.5703125" style="18" customWidth="1"/>
    <col min="3074" max="3074" width="69.140625" style="18" customWidth="1"/>
    <col min="3075" max="3075" width="10.7109375" style="18" customWidth="1"/>
    <col min="3076" max="3076" width="44.85546875" style="18" customWidth="1"/>
    <col min="3077" max="3083" width="8.85546875" style="18"/>
    <col min="3084" max="3084" width="2.85546875" style="18" customWidth="1"/>
    <col min="3085" max="3328" width="8.85546875" style="18"/>
    <col min="3329" max="3329" width="36.5703125" style="18" customWidth="1"/>
    <col min="3330" max="3330" width="69.140625" style="18" customWidth="1"/>
    <col min="3331" max="3331" width="10.7109375" style="18" customWidth="1"/>
    <col min="3332" max="3332" width="44.85546875" style="18" customWidth="1"/>
    <col min="3333" max="3339" width="8.85546875" style="18"/>
    <col min="3340" max="3340" width="2.85546875" style="18" customWidth="1"/>
    <col min="3341" max="3584" width="8.85546875" style="18"/>
    <col min="3585" max="3585" width="36.5703125" style="18" customWidth="1"/>
    <col min="3586" max="3586" width="69.140625" style="18" customWidth="1"/>
    <col min="3587" max="3587" width="10.7109375" style="18" customWidth="1"/>
    <col min="3588" max="3588" width="44.85546875" style="18" customWidth="1"/>
    <col min="3589" max="3595" width="8.85546875" style="18"/>
    <col min="3596" max="3596" width="2.85546875" style="18" customWidth="1"/>
    <col min="3597" max="3840" width="8.85546875" style="18"/>
    <col min="3841" max="3841" width="36.5703125" style="18" customWidth="1"/>
    <col min="3842" max="3842" width="69.140625" style="18" customWidth="1"/>
    <col min="3843" max="3843" width="10.7109375" style="18" customWidth="1"/>
    <col min="3844" max="3844" width="44.85546875" style="18" customWidth="1"/>
    <col min="3845" max="3851" width="8.85546875" style="18"/>
    <col min="3852" max="3852" width="2.85546875" style="18" customWidth="1"/>
    <col min="3853" max="4096" width="8.85546875" style="18"/>
    <col min="4097" max="4097" width="36.5703125" style="18" customWidth="1"/>
    <col min="4098" max="4098" width="69.140625" style="18" customWidth="1"/>
    <col min="4099" max="4099" width="10.7109375" style="18" customWidth="1"/>
    <col min="4100" max="4100" width="44.85546875" style="18" customWidth="1"/>
    <col min="4101" max="4107" width="8.85546875" style="18"/>
    <col min="4108" max="4108" width="2.85546875" style="18" customWidth="1"/>
    <col min="4109" max="4352" width="8.85546875" style="18"/>
    <col min="4353" max="4353" width="36.5703125" style="18" customWidth="1"/>
    <col min="4354" max="4354" width="69.140625" style="18" customWidth="1"/>
    <col min="4355" max="4355" width="10.7109375" style="18" customWidth="1"/>
    <col min="4356" max="4356" width="44.85546875" style="18" customWidth="1"/>
    <col min="4357" max="4363" width="8.85546875" style="18"/>
    <col min="4364" max="4364" width="2.85546875" style="18" customWidth="1"/>
    <col min="4365" max="4608" width="8.85546875" style="18"/>
    <col min="4609" max="4609" width="36.5703125" style="18" customWidth="1"/>
    <col min="4610" max="4610" width="69.140625" style="18" customWidth="1"/>
    <col min="4611" max="4611" width="10.7109375" style="18" customWidth="1"/>
    <col min="4612" max="4612" width="44.85546875" style="18" customWidth="1"/>
    <col min="4613" max="4619" width="8.85546875" style="18"/>
    <col min="4620" max="4620" width="2.85546875" style="18" customWidth="1"/>
    <col min="4621" max="4864" width="8.85546875" style="18"/>
    <col min="4865" max="4865" width="36.5703125" style="18" customWidth="1"/>
    <col min="4866" max="4866" width="69.140625" style="18" customWidth="1"/>
    <col min="4867" max="4867" width="10.7109375" style="18" customWidth="1"/>
    <col min="4868" max="4868" width="44.85546875" style="18" customWidth="1"/>
    <col min="4869" max="4875" width="8.85546875" style="18"/>
    <col min="4876" max="4876" width="2.85546875" style="18" customWidth="1"/>
    <col min="4877" max="5120" width="8.85546875" style="18"/>
    <col min="5121" max="5121" width="36.5703125" style="18" customWidth="1"/>
    <col min="5122" max="5122" width="69.140625" style="18" customWidth="1"/>
    <col min="5123" max="5123" width="10.7109375" style="18" customWidth="1"/>
    <col min="5124" max="5124" width="44.85546875" style="18" customWidth="1"/>
    <col min="5125" max="5131" width="8.85546875" style="18"/>
    <col min="5132" max="5132" width="2.85546875" style="18" customWidth="1"/>
    <col min="5133" max="5376" width="8.85546875" style="18"/>
    <col min="5377" max="5377" width="36.5703125" style="18" customWidth="1"/>
    <col min="5378" max="5378" width="69.140625" style="18" customWidth="1"/>
    <col min="5379" max="5379" width="10.7109375" style="18" customWidth="1"/>
    <col min="5380" max="5380" width="44.85546875" style="18" customWidth="1"/>
    <col min="5381" max="5387" width="8.85546875" style="18"/>
    <col min="5388" max="5388" width="2.85546875" style="18" customWidth="1"/>
    <col min="5389" max="5632" width="8.85546875" style="18"/>
    <col min="5633" max="5633" width="36.5703125" style="18" customWidth="1"/>
    <col min="5634" max="5634" width="69.140625" style="18" customWidth="1"/>
    <col min="5635" max="5635" width="10.7109375" style="18" customWidth="1"/>
    <col min="5636" max="5636" width="44.85546875" style="18" customWidth="1"/>
    <col min="5637" max="5643" width="8.85546875" style="18"/>
    <col min="5644" max="5644" width="2.85546875" style="18" customWidth="1"/>
    <col min="5645" max="5888" width="8.85546875" style="18"/>
    <col min="5889" max="5889" width="36.5703125" style="18" customWidth="1"/>
    <col min="5890" max="5890" width="69.140625" style="18" customWidth="1"/>
    <col min="5891" max="5891" width="10.7109375" style="18" customWidth="1"/>
    <col min="5892" max="5892" width="44.85546875" style="18" customWidth="1"/>
    <col min="5893" max="5899" width="8.85546875" style="18"/>
    <col min="5900" max="5900" width="2.85546875" style="18" customWidth="1"/>
    <col min="5901" max="6144" width="8.85546875" style="18"/>
    <col min="6145" max="6145" width="36.5703125" style="18" customWidth="1"/>
    <col min="6146" max="6146" width="69.140625" style="18" customWidth="1"/>
    <col min="6147" max="6147" width="10.7109375" style="18" customWidth="1"/>
    <col min="6148" max="6148" width="44.85546875" style="18" customWidth="1"/>
    <col min="6149" max="6155" width="8.85546875" style="18"/>
    <col min="6156" max="6156" width="2.85546875" style="18" customWidth="1"/>
    <col min="6157" max="6400" width="8.85546875" style="18"/>
    <col min="6401" max="6401" width="36.5703125" style="18" customWidth="1"/>
    <col min="6402" max="6402" width="69.140625" style="18" customWidth="1"/>
    <col min="6403" max="6403" width="10.7109375" style="18" customWidth="1"/>
    <col min="6404" max="6404" width="44.85546875" style="18" customWidth="1"/>
    <col min="6405" max="6411" width="8.85546875" style="18"/>
    <col min="6412" max="6412" width="2.85546875" style="18" customWidth="1"/>
    <col min="6413" max="6656" width="8.85546875" style="18"/>
    <col min="6657" max="6657" width="36.5703125" style="18" customWidth="1"/>
    <col min="6658" max="6658" width="69.140625" style="18" customWidth="1"/>
    <col min="6659" max="6659" width="10.7109375" style="18" customWidth="1"/>
    <col min="6660" max="6660" width="44.85546875" style="18" customWidth="1"/>
    <col min="6661" max="6667" width="8.85546875" style="18"/>
    <col min="6668" max="6668" width="2.85546875" style="18" customWidth="1"/>
    <col min="6669" max="6912" width="8.85546875" style="18"/>
    <col min="6913" max="6913" width="36.5703125" style="18" customWidth="1"/>
    <col min="6914" max="6914" width="69.140625" style="18" customWidth="1"/>
    <col min="6915" max="6915" width="10.7109375" style="18" customWidth="1"/>
    <col min="6916" max="6916" width="44.85546875" style="18" customWidth="1"/>
    <col min="6917" max="6923" width="8.85546875" style="18"/>
    <col min="6924" max="6924" width="2.85546875" style="18" customWidth="1"/>
    <col min="6925" max="7168" width="8.85546875" style="18"/>
    <col min="7169" max="7169" width="36.5703125" style="18" customWidth="1"/>
    <col min="7170" max="7170" width="69.140625" style="18" customWidth="1"/>
    <col min="7171" max="7171" width="10.7109375" style="18" customWidth="1"/>
    <col min="7172" max="7172" width="44.85546875" style="18" customWidth="1"/>
    <col min="7173" max="7179" width="8.85546875" style="18"/>
    <col min="7180" max="7180" width="2.85546875" style="18" customWidth="1"/>
    <col min="7181" max="7424" width="8.85546875" style="18"/>
    <col min="7425" max="7425" width="36.5703125" style="18" customWidth="1"/>
    <col min="7426" max="7426" width="69.140625" style="18" customWidth="1"/>
    <col min="7427" max="7427" width="10.7109375" style="18" customWidth="1"/>
    <col min="7428" max="7428" width="44.85546875" style="18" customWidth="1"/>
    <col min="7429" max="7435" width="8.85546875" style="18"/>
    <col min="7436" max="7436" width="2.85546875" style="18" customWidth="1"/>
    <col min="7437" max="7680" width="8.85546875" style="18"/>
    <col min="7681" max="7681" width="36.5703125" style="18" customWidth="1"/>
    <col min="7682" max="7682" width="69.140625" style="18" customWidth="1"/>
    <col min="7683" max="7683" width="10.7109375" style="18" customWidth="1"/>
    <col min="7684" max="7684" width="44.85546875" style="18" customWidth="1"/>
    <col min="7685" max="7691" width="8.85546875" style="18"/>
    <col min="7692" max="7692" width="2.85546875" style="18" customWidth="1"/>
    <col min="7693" max="7936" width="8.85546875" style="18"/>
    <col min="7937" max="7937" width="36.5703125" style="18" customWidth="1"/>
    <col min="7938" max="7938" width="69.140625" style="18" customWidth="1"/>
    <col min="7939" max="7939" width="10.7109375" style="18" customWidth="1"/>
    <col min="7940" max="7940" width="44.85546875" style="18" customWidth="1"/>
    <col min="7941" max="7947" width="8.85546875" style="18"/>
    <col min="7948" max="7948" width="2.85546875" style="18" customWidth="1"/>
    <col min="7949" max="8192" width="8.85546875" style="18"/>
    <col min="8193" max="8193" width="36.5703125" style="18" customWidth="1"/>
    <col min="8194" max="8194" width="69.140625" style="18" customWidth="1"/>
    <col min="8195" max="8195" width="10.7109375" style="18" customWidth="1"/>
    <col min="8196" max="8196" width="44.85546875" style="18" customWidth="1"/>
    <col min="8197" max="8203" width="8.85546875" style="18"/>
    <col min="8204" max="8204" width="2.85546875" style="18" customWidth="1"/>
    <col min="8205" max="8448" width="8.85546875" style="18"/>
    <col min="8449" max="8449" width="36.5703125" style="18" customWidth="1"/>
    <col min="8450" max="8450" width="69.140625" style="18" customWidth="1"/>
    <col min="8451" max="8451" width="10.7109375" style="18" customWidth="1"/>
    <col min="8452" max="8452" width="44.85546875" style="18" customWidth="1"/>
    <col min="8453" max="8459" width="8.85546875" style="18"/>
    <col min="8460" max="8460" width="2.85546875" style="18" customWidth="1"/>
    <col min="8461" max="8704" width="8.85546875" style="18"/>
    <col min="8705" max="8705" width="36.5703125" style="18" customWidth="1"/>
    <col min="8706" max="8706" width="69.140625" style="18" customWidth="1"/>
    <col min="8707" max="8707" width="10.7109375" style="18" customWidth="1"/>
    <col min="8708" max="8708" width="44.85546875" style="18" customWidth="1"/>
    <col min="8709" max="8715" width="8.85546875" style="18"/>
    <col min="8716" max="8716" width="2.85546875" style="18" customWidth="1"/>
    <col min="8717" max="8960" width="8.85546875" style="18"/>
    <col min="8961" max="8961" width="36.5703125" style="18" customWidth="1"/>
    <col min="8962" max="8962" width="69.140625" style="18" customWidth="1"/>
    <col min="8963" max="8963" width="10.7109375" style="18" customWidth="1"/>
    <col min="8964" max="8964" width="44.85546875" style="18" customWidth="1"/>
    <col min="8965" max="8971" width="8.85546875" style="18"/>
    <col min="8972" max="8972" width="2.85546875" style="18" customWidth="1"/>
    <col min="8973" max="9216" width="8.85546875" style="18"/>
    <col min="9217" max="9217" width="36.5703125" style="18" customWidth="1"/>
    <col min="9218" max="9218" width="69.140625" style="18" customWidth="1"/>
    <col min="9219" max="9219" width="10.7109375" style="18" customWidth="1"/>
    <col min="9220" max="9220" width="44.85546875" style="18" customWidth="1"/>
    <col min="9221" max="9227" width="8.85546875" style="18"/>
    <col min="9228" max="9228" width="2.85546875" style="18" customWidth="1"/>
    <col min="9229" max="9472" width="8.85546875" style="18"/>
    <col min="9473" max="9473" width="36.5703125" style="18" customWidth="1"/>
    <col min="9474" max="9474" width="69.140625" style="18" customWidth="1"/>
    <col min="9475" max="9475" width="10.7109375" style="18" customWidth="1"/>
    <col min="9476" max="9476" width="44.85546875" style="18" customWidth="1"/>
    <col min="9477" max="9483" width="8.85546875" style="18"/>
    <col min="9484" max="9484" width="2.85546875" style="18" customWidth="1"/>
    <col min="9485" max="9728" width="8.85546875" style="18"/>
    <col min="9729" max="9729" width="36.5703125" style="18" customWidth="1"/>
    <col min="9730" max="9730" width="69.140625" style="18" customWidth="1"/>
    <col min="9731" max="9731" width="10.7109375" style="18" customWidth="1"/>
    <col min="9732" max="9732" width="44.85546875" style="18" customWidth="1"/>
    <col min="9733" max="9739" width="8.85546875" style="18"/>
    <col min="9740" max="9740" width="2.85546875" style="18" customWidth="1"/>
    <col min="9741" max="9984" width="8.85546875" style="18"/>
    <col min="9985" max="9985" width="36.5703125" style="18" customWidth="1"/>
    <col min="9986" max="9986" width="69.140625" style="18" customWidth="1"/>
    <col min="9987" max="9987" width="10.7109375" style="18" customWidth="1"/>
    <col min="9988" max="9988" width="44.85546875" style="18" customWidth="1"/>
    <col min="9989" max="9995" width="8.85546875" style="18"/>
    <col min="9996" max="9996" width="2.85546875" style="18" customWidth="1"/>
    <col min="9997" max="10240" width="8.85546875" style="18"/>
    <col min="10241" max="10241" width="36.5703125" style="18" customWidth="1"/>
    <col min="10242" max="10242" width="69.140625" style="18" customWidth="1"/>
    <col min="10243" max="10243" width="10.7109375" style="18" customWidth="1"/>
    <col min="10244" max="10244" width="44.85546875" style="18" customWidth="1"/>
    <col min="10245" max="10251" width="8.85546875" style="18"/>
    <col min="10252" max="10252" width="2.85546875" style="18" customWidth="1"/>
    <col min="10253" max="10496" width="8.85546875" style="18"/>
    <col min="10497" max="10497" width="36.5703125" style="18" customWidth="1"/>
    <col min="10498" max="10498" width="69.140625" style="18" customWidth="1"/>
    <col min="10499" max="10499" width="10.7109375" style="18" customWidth="1"/>
    <col min="10500" max="10500" width="44.85546875" style="18" customWidth="1"/>
    <col min="10501" max="10507" width="8.85546875" style="18"/>
    <col min="10508" max="10508" width="2.85546875" style="18" customWidth="1"/>
    <col min="10509" max="10752" width="8.85546875" style="18"/>
    <col min="10753" max="10753" width="36.5703125" style="18" customWidth="1"/>
    <col min="10754" max="10754" width="69.140625" style="18" customWidth="1"/>
    <col min="10755" max="10755" width="10.7109375" style="18" customWidth="1"/>
    <col min="10756" max="10756" width="44.85546875" style="18" customWidth="1"/>
    <col min="10757" max="10763" width="8.85546875" style="18"/>
    <col min="10764" max="10764" width="2.85546875" style="18" customWidth="1"/>
    <col min="10765" max="11008" width="8.85546875" style="18"/>
    <col min="11009" max="11009" width="36.5703125" style="18" customWidth="1"/>
    <col min="11010" max="11010" width="69.140625" style="18" customWidth="1"/>
    <col min="11011" max="11011" width="10.7109375" style="18" customWidth="1"/>
    <col min="11012" max="11012" width="44.85546875" style="18" customWidth="1"/>
    <col min="11013" max="11019" width="8.85546875" style="18"/>
    <col min="11020" max="11020" width="2.85546875" style="18" customWidth="1"/>
    <col min="11021" max="11264" width="8.85546875" style="18"/>
    <col min="11265" max="11265" width="36.5703125" style="18" customWidth="1"/>
    <col min="11266" max="11266" width="69.140625" style="18" customWidth="1"/>
    <col min="11267" max="11267" width="10.7109375" style="18" customWidth="1"/>
    <col min="11268" max="11268" width="44.85546875" style="18" customWidth="1"/>
    <col min="11269" max="11275" width="8.85546875" style="18"/>
    <col min="11276" max="11276" width="2.85546875" style="18" customWidth="1"/>
    <col min="11277" max="11520" width="8.85546875" style="18"/>
    <col min="11521" max="11521" width="36.5703125" style="18" customWidth="1"/>
    <col min="11522" max="11522" width="69.140625" style="18" customWidth="1"/>
    <col min="11523" max="11523" width="10.7109375" style="18" customWidth="1"/>
    <col min="11524" max="11524" width="44.85546875" style="18" customWidth="1"/>
    <col min="11525" max="11531" width="8.85546875" style="18"/>
    <col min="11532" max="11532" width="2.85546875" style="18" customWidth="1"/>
    <col min="11533" max="11776" width="8.85546875" style="18"/>
    <col min="11777" max="11777" width="36.5703125" style="18" customWidth="1"/>
    <col min="11778" max="11778" width="69.140625" style="18" customWidth="1"/>
    <col min="11779" max="11779" width="10.7109375" style="18" customWidth="1"/>
    <col min="11780" max="11780" width="44.85546875" style="18" customWidth="1"/>
    <col min="11781" max="11787" width="8.85546875" style="18"/>
    <col min="11788" max="11788" width="2.85546875" style="18" customWidth="1"/>
    <col min="11789" max="12032" width="8.85546875" style="18"/>
    <col min="12033" max="12033" width="36.5703125" style="18" customWidth="1"/>
    <col min="12034" max="12034" width="69.140625" style="18" customWidth="1"/>
    <col min="12035" max="12035" width="10.7109375" style="18" customWidth="1"/>
    <col min="12036" max="12036" width="44.85546875" style="18" customWidth="1"/>
    <col min="12037" max="12043" width="8.85546875" style="18"/>
    <col min="12044" max="12044" width="2.85546875" style="18" customWidth="1"/>
    <col min="12045" max="12288" width="8.85546875" style="18"/>
    <col min="12289" max="12289" width="36.5703125" style="18" customWidth="1"/>
    <col min="12290" max="12290" width="69.140625" style="18" customWidth="1"/>
    <col min="12291" max="12291" width="10.7109375" style="18" customWidth="1"/>
    <col min="12292" max="12292" width="44.85546875" style="18" customWidth="1"/>
    <col min="12293" max="12299" width="8.85546875" style="18"/>
    <col min="12300" max="12300" width="2.85546875" style="18" customWidth="1"/>
    <col min="12301" max="12544" width="8.85546875" style="18"/>
    <col min="12545" max="12545" width="36.5703125" style="18" customWidth="1"/>
    <col min="12546" max="12546" width="69.140625" style="18" customWidth="1"/>
    <col min="12547" max="12547" width="10.7109375" style="18" customWidth="1"/>
    <col min="12548" max="12548" width="44.85546875" style="18" customWidth="1"/>
    <col min="12549" max="12555" width="8.85546875" style="18"/>
    <col min="12556" max="12556" width="2.85546875" style="18" customWidth="1"/>
    <col min="12557" max="12800" width="8.85546875" style="18"/>
    <col min="12801" max="12801" width="36.5703125" style="18" customWidth="1"/>
    <col min="12802" max="12802" width="69.140625" style="18" customWidth="1"/>
    <col min="12803" max="12803" width="10.7109375" style="18" customWidth="1"/>
    <col min="12804" max="12804" width="44.85546875" style="18" customWidth="1"/>
    <col min="12805" max="12811" width="8.85546875" style="18"/>
    <col min="12812" max="12812" width="2.85546875" style="18" customWidth="1"/>
    <col min="12813" max="13056" width="8.85546875" style="18"/>
    <col min="13057" max="13057" width="36.5703125" style="18" customWidth="1"/>
    <col min="13058" max="13058" width="69.140625" style="18" customWidth="1"/>
    <col min="13059" max="13059" width="10.7109375" style="18" customWidth="1"/>
    <col min="13060" max="13060" width="44.85546875" style="18" customWidth="1"/>
    <col min="13061" max="13067" width="8.85546875" style="18"/>
    <col min="13068" max="13068" width="2.85546875" style="18" customWidth="1"/>
    <col min="13069" max="13312" width="8.85546875" style="18"/>
    <col min="13313" max="13313" width="36.5703125" style="18" customWidth="1"/>
    <col min="13314" max="13314" width="69.140625" style="18" customWidth="1"/>
    <col min="13315" max="13315" width="10.7109375" style="18" customWidth="1"/>
    <col min="13316" max="13316" width="44.85546875" style="18" customWidth="1"/>
    <col min="13317" max="13323" width="8.85546875" style="18"/>
    <col min="13324" max="13324" width="2.85546875" style="18" customWidth="1"/>
    <col min="13325" max="13568" width="8.85546875" style="18"/>
    <col min="13569" max="13569" width="36.5703125" style="18" customWidth="1"/>
    <col min="13570" max="13570" width="69.140625" style="18" customWidth="1"/>
    <col min="13571" max="13571" width="10.7109375" style="18" customWidth="1"/>
    <col min="13572" max="13572" width="44.85546875" style="18" customWidth="1"/>
    <col min="13573" max="13579" width="8.85546875" style="18"/>
    <col min="13580" max="13580" width="2.85546875" style="18" customWidth="1"/>
    <col min="13581" max="13824" width="8.85546875" style="18"/>
    <col min="13825" max="13825" width="36.5703125" style="18" customWidth="1"/>
    <col min="13826" max="13826" width="69.140625" style="18" customWidth="1"/>
    <col min="13827" max="13827" width="10.7109375" style="18" customWidth="1"/>
    <col min="13828" max="13828" width="44.85546875" style="18" customWidth="1"/>
    <col min="13829" max="13835" width="8.85546875" style="18"/>
    <col min="13836" max="13836" width="2.85546875" style="18" customWidth="1"/>
    <col min="13837" max="14080" width="8.85546875" style="18"/>
    <col min="14081" max="14081" width="36.5703125" style="18" customWidth="1"/>
    <col min="14082" max="14082" width="69.140625" style="18" customWidth="1"/>
    <col min="14083" max="14083" width="10.7109375" style="18" customWidth="1"/>
    <col min="14084" max="14084" width="44.85546875" style="18" customWidth="1"/>
    <col min="14085" max="14091" width="8.85546875" style="18"/>
    <col min="14092" max="14092" width="2.85546875" style="18" customWidth="1"/>
    <col min="14093" max="14336" width="8.85546875" style="18"/>
    <col min="14337" max="14337" width="36.5703125" style="18" customWidth="1"/>
    <col min="14338" max="14338" width="69.140625" style="18" customWidth="1"/>
    <col min="14339" max="14339" width="10.7109375" style="18" customWidth="1"/>
    <col min="14340" max="14340" width="44.85546875" style="18" customWidth="1"/>
    <col min="14341" max="14347" width="8.85546875" style="18"/>
    <col min="14348" max="14348" width="2.85546875" style="18" customWidth="1"/>
    <col min="14349" max="14592" width="8.85546875" style="18"/>
    <col min="14593" max="14593" width="36.5703125" style="18" customWidth="1"/>
    <col min="14594" max="14594" width="69.140625" style="18" customWidth="1"/>
    <col min="14595" max="14595" width="10.7109375" style="18" customWidth="1"/>
    <col min="14596" max="14596" width="44.85546875" style="18" customWidth="1"/>
    <col min="14597" max="14603" width="8.85546875" style="18"/>
    <col min="14604" max="14604" width="2.85546875" style="18" customWidth="1"/>
    <col min="14605" max="14848" width="8.85546875" style="18"/>
    <col min="14849" max="14849" width="36.5703125" style="18" customWidth="1"/>
    <col min="14850" max="14850" width="69.140625" style="18" customWidth="1"/>
    <col min="14851" max="14851" width="10.7109375" style="18" customWidth="1"/>
    <col min="14852" max="14852" width="44.85546875" style="18" customWidth="1"/>
    <col min="14853" max="14859" width="8.85546875" style="18"/>
    <col min="14860" max="14860" width="2.85546875" style="18" customWidth="1"/>
    <col min="14861" max="15104" width="8.85546875" style="18"/>
    <col min="15105" max="15105" width="36.5703125" style="18" customWidth="1"/>
    <col min="15106" max="15106" width="69.140625" style="18" customWidth="1"/>
    <col min="15107" max="15107" width="10.7109375" style="18" customWidth="1"/>
    <col min="15108" max="15108" width="44.85546875" style="18" customWidth="1"/>
    <col min="15109" max="15115" width="8.85546875" style="18"/>
    <col min="15116" max="15116" width="2.85546875" style="18" customWidth="1"/>
    <col min="15117" max="15360" width="8.85546875" style="18"/>
    <col min="15361" max="15361" width="36.5703125" style="18" customWidth="1"/>
    <col min="15362" max="15362" width="69.140625" style="18" customWidth="1"/>
    <col min="15363" max="15363" width="10.7109375" style="18" customWidth="1"/>
    <col min="15364" max="15364" width="44.85546875" style="18" customWidth="1"/>
    <col min="15365" max="15371" width="8.85546875" style="18"/>
    <col min="15372" max="15372" width="2.85546875" style="18" customWidth="1"/>
    <col min="15373" max="15616" width="8.85546875" style="18"/>
    <col min="15617" max="15617" width="36.5703125" style="18" customWidth="1"/>
    <col min="15618" max="15618" width="69.140625" style="18" customWidth="1"/>
    <col min="15619" max="15619" width="10.7109375" style="18" customWidth="1"/>
    <col min="15620" max="15620" width="44.85546875" style="18" customWidth="1"/>
    <col min="15621" max="15627" width="8.85546875" style="18"/>
    <col min="15628" max="15628" width="2.85546875" style="18" customWidth="1"/>
    <col min="15629" max="15872" width="8.85546875" style="18"/>
    <col min="15873" max="15873" width="36.5703125" style="18" customWidth="1"/>
    <col min="15874" max="15874" width="69.140625" style="18" customWidth="1"/>
    <col min="15875" max="15875" width="10.7109375" style="18" customWidth="1"/>
    <col min="15876" max="15876" width="44.85546875" style="18" customWidth="1"/>
    <col min="15877" max="15883" width="8.85546875" style="18"/>
    <col min="15884" max="15884" width="2.85546875" style="18" customWidth="1"/>
    <col min="15885" max="16128" width="8.85546875" style="18"/>
    <col min="16129" max="16129" width="36.5703125" style="18" customWidth="1"/>
    <col min="16130" max="16130" width="69.140625" style="18" customWidth="1"/>
    <col min="16131" max="16131" width="10.7109375" style="18" customWidth="1"/>
    <col min="16132" max="16132" width="44.85546875" style="18" customWidth="1"/>
    <col min="16133" max="16139" width="8.85546875" style="18"/>
    <col min="16140" max="16140" width="2.85546875" style="18" customWidth="1"/>
    <col min="16141" max="16384" width="8.85546875" style="18"/>
  </cols>
  <sheetData>
    <row r="1" spans="1:7" s="45" customFormat="1" ht="37.5" customHeight="1">
      <c r="A1" s="37" t="s">
        <v>72</v>
      </c>
    </row>
    <row r="2" spans="1:7" s="45" customFormat="1"/>
    <row r="3" spans="1:7" s="45" customFormat="1"/>
    <row r="4" spans="1:7" s="45" customFormat="1" ht="20.25">
      <c r="A4" s="47" t="s">
        <v>74</v>
      </c>
      <c r="B4" s="46">
        <v>2018</v>
      </c>
    </row>
    <row r="7" spans="1:7" ht="43.5" customHeight="1">
      <c r="A7" s="62" t="s">
        <v>2</v>
      </c>
      <c r="B7" s="62" t="s">
        <v>3</v>
      </c>
      <c r="C7" s="62" t="s">
        <v>4</v>
      </c>
      <c r="D7" s="62" t="s">
        <v>56</v>
      </c>
    </row>
    <row r="8" spans="1:7" ht="51">
      <c r="A8" s="54" t="s">
        <v>57</v>
      </c>
      <c r="B8" s="48" t="s">
        <v>129</v>
      </c>
      <c r="C8" s="49">
        <v>0.1</v>
      </c>
      <c r="D8" s="51" t="s">
        <v>75</v>
      </c>
    </row>
    <row r="9" spans="1:7" ht="25.5" customHeight="1">
      <c r="A9" s="54" t="s">
        <v>86</v>
      </c>
      <c r="B9" s="50" t="s">
        <v>130</v>
      </c>
      <c r="C9" s="49">
        <v>0.4</v>
      </c>
      <c r="D9" s="51" t="s">
        <v>76</v>
      </c>
    </row>
    <row r="10" spans="1:7" ht="25.5" customHeight="1">
      <c r="A10" s="52" t="s">
        <v>58</v>
      </c>
      <c r="B10" s="50" t="s">
        <v>59</v>
      </c>
      <c r="C10" s="49">
        <v>0.5</v>
      </c>
      <c r="D10" s="51" t="s">
        <v>77</v>
      </c>
    </row>
    <row r="12" spans="1:7" ht="18">
      <c r="B12" s="38" t="s">
        <v>4</v>
      </c>
      <c r="C12" s="39">
        <f>SUM(C8,C9,C10)</f>
        <v>1</v>
      </c>
    </row>
    <row r="14" spans="1:7" s="1" customFormat="1" ht="18">
      <c r="A14" s="182" t="s">
        <v>90</v>
      </c>
      <c r="B14" s="182"/>
      <c r="C14" s="182"/>
      <c r="D14" s="182"/>
      <c r="E14" s="20"/>
      <c r="F14" s="20"/>
      <c r="G14" s="20"/>
    </row>
    <row r="15" spans="1:7" s="1" customFormat="1">
      <c r="D15" s="12"/>
      <c r="E15" s="12"/>
      <c r="F15" s="13"/>
      <c r="G15" s="13"/>
    </row>
    <row r="16" spans="1:7" s="1" customFormat="1">
      <c r="D16" s="12"/>
      <c r="E16" s="12"/>
      <c r="F16" s="13"/>
      <c r="G16" s="13"/>
    </row>
    <row r="17" spans="1:10" s="4" customFormat="1" ht="15">
      <c r="A17" s="63" t="s">
        <v>35</v>
      </c>
      <c r="B17" s="65" t="s">
        <v>91</v>
      </c>
      <c r="C17" s="43"/>
      <c r="D17" s="1"/>
      <c r="E17" s="1"/>
      <c r="F17" s="1"/>
      <c r="G17" s="1"/>
      <c r="H17" s="1"/>
      <c r="I17" s="1"/>
      <c r="J17" s="1"/>
    </row>
    <row r="18" spans="1:10" s="4" customFormat="1" ht="14.25">
      <c r="A18" s="64"/>
      <c r="B18" s="3"/>
      <c r="C18" s="1"/>
      <c r="D18" s="1"/>
      <c r="E18" s="1"/>
      <c r="F18" s="1"/>
      <c r="G18" s="1"/>
      <c r="H18" s="1"/>
      <c r="I18" s="1"/>
      <c r="J18" s="1"/>
    </row>
    <row r="19" spans="1:10" s="4" customFormat="1" ht="15">
      <c r="A19" s="63" t="s">
        <v>36</v>
      </c>
      <c r="B19" s="65" t="s">
        <v>91</v>
      </c>
      <c r="C19" s="43"/>
      <c r="D19" s="1"/>
      <c r="E19" s="1"/>
      <c r="F19" s="1"/>
      <c r="G19" s="1"/>
      <c r="H19" s="1"/>
      <c r="I19" s="1"/>
      <c r="J19" s="1"/>
    </row>
    <row r="20" spans="1:10" s="4" customFormat="1" ht="15.75">
      <c r="A20" s="59"/>
      <c r="B20" s="42"/>
      <c r="C20"/>
      <c r="D20"/>
      <c r="E20"/>
      <c r="F20"/>
      <c r="G20"/>
      <c r="H20"/>
      <c r="I20"/>
      <c r="J20" s="1"/>
    </row>
    <row r="21" spans="1:10" s="4" customFormat="1" ht="15">
      <c r="A21" s="60"/>
      <c r="B21"/>
      <c r="C21"/>
      <c r="D21"/>
      <c r="E21"/>
      <c r="F21"/>
      <c r="G21"/>
      <c r="H21"/>
      <c r="I21"/>
      <c r="J21" s="5"/>
    </row>
    <row r="22" spans="1:10" s="4" customFormat="1" ht="15">
      <c r="A22" s="66" t="s">
        <v>93</v>
      </c>
      <c r="B22" s="65" t="s">
        <v>91</v>
      </c>
      <c r="C22"/>
      <c r="D22"/>
      <c r="E22"/>
      <c r="F22"/>
      <c r="G22"/>
      <c r="H22"/>
      <c r="I22"/>
      <c r="J22" s="5"/>
    </row>
    <row r="23" spans="1:10" s="4" customFormat="1">
      <c r="A23" s="67"/>
      <c r="B23"/>
      <c r="C23"/>
      <c r="D23"/>
      <c r="E23"/>
      <c r="F23"/>
      <c r="G23"/>
      <c r="H23"/>
      <c r="I23"/>
      <c r="J23" s="5"/>
    </row>
    <row r="24" spans="1:10" s="4" customFormat="1" ht="15">
      <c r="A24" s="66" t="s">
        <v>92</v>
      </c>
      <c r="B24" s="65" t="s">
        <v>91</v>
      </c>
      <c r="C24"/>
      <c r="D24"/>
      <c r="E24"/>
      <c r="F24"/>
      <c r="G24"/>
      <c r="H24"/>
      <c r="I24"/>
      <c r="J24" s="5"/>
    </row>
    <row r="25" spans="1:10" s="19" customFormat="1"/>
    <row r="26" spans="1:10" s="19" customFormat="1"/>
    <row r="27" spans="1:10" s="19" customFormat="1"/>
    <row r="28" spans="1:10" s="19" customFormat="1"/>
    <row r="29" spans="1:10" s="19" customFormat="1"/>
    <row r="30" spans="1:10" s="19" customFormat="1"/>
    <row r="31" spans="1:10" s="19" customFormat="1"/>
    <row r="32" spans="1:10" s="19" customFormat="1"/>
    <row r="33" s="19" customFormat="1"/>
    <row r="34" s="19" customFormat="1"/>
    <row r="35" s="19" customFormat="1"/>
    <row r="36" s="19" customFormat="1"/>
    <row r="37" s="19" customFormat="1"/>
    <row r="38" s="19" customFormat="1"/>
    <row r="39" s="19" customFormat="1"/>
    <row r="40" s="19" customFormat="1"/>
    <row r="41" s="19" customFormat="1"/>
    <row r="42" s="19" customFormat="1"/>
    <row r="43" s="19" customFormat="1"/>
    <row r="44" s="19" customFormat="1"/>
    <row r="45" s="19" customFormat="1"/>
    <row r="46" s="19" customFormat="1"/>
    <row r="47" s="19" customFormat="1"/>
    <row r="48" s="19" customFormat="1"/>
    <row r="49" s="19" customFormat="1"/>
    <row r="50" s="19" customFormat="1"/>
    <row r="51" s="19" customFormat="1"/>
    <row r="52" s="19" customFormat="1"/>
    <row r="53" s="19" customFormat="1"/>
    <row r="54" s="19" customFormat="1"/>
    <row r="55" s="19" customFormat="1"/>
    <row r="56" s="19" customFormat="1"/>
    <row r="57" s="19" customFormat="1"/>
    <row r="58" s="19" customFormat="1"/>
    <row r="59" s="19" customFormat="1"/>
    <row r="60" s="19" customFormat="1"/>
    <row r="61" s="19" customFormat="1"/>
    <row r="62" s="19" customFormat="1"/>
    <row r="63" s="19" customFormat="1"/>
    <row r="64" s="19" customFormat="1"/>
    <row r="65" s="19" customFormat="1"/>
    <row r="66" s="19" customFormat="1"/>
    <row r="67" s="19" customFormat="1"/>
    <row r="68" s="19" customFormat="1"/>
    <row r="69" s="19" customFormat="1"/>
    <row r="70" s="19" customFormat="1"/>
    <row r="71" s="19" customFormat="1"/>
    <row r="72" s="19" customFormat="1"/>
    <row r="73" s="19" customFormat="1"/>
    <row r="74" s="19" customFormat="1"/>
    <row r="75" s="19" customFormat="1"/>
    <row r="76" s="19" customFormat="1"/>
    <row r="77" s="19" customFormat="1"/>
    <row r="78" s="19" customFormat="1"/>
    <row r="79" s="19" customFormat="1"/>
    <row r="80" s="19" customFormat="1"/>
    <row r="81" s="19" customFormat="1"/>
    <row r="82" s="19" customFormat="1"/>
    <row r="83" s="19" customFormat="1"/>
    <row r="84" s="19" customFormat="1"/>
    <row r="85" s="19" customFormat="1"/>
    <row r="86" s="19" customFormat="1"/>
    <row r="87" s="19" customFormat="1"/>
    <row r="88" s="19" customFormat="1"/>
    <row r="89" s="19" customFormat="1"/>
    <row r="90" s="19" customFormat="1"/>
    <row r="91" s="19" customFormat="1"/>
    <row r="92" s="19" customFormat="1"/>
    <row r="93" s="19" customFormat="1"/>
    <row r="94" s="19" customFormat="1"/>
    <row r="95" s="19" customFormat="1"/>
    <row r="96" s="19" customFormat="1"/>
    <row r="97" s="19" customFormat="1"/>
    <row r="98" s="19" customFormat="1"/>
    <row r="99" s="19" customFormat="1"/>
    <row r="100" s="19" customFormat="1"/>
    <row r="101" s="19" customFormat="1"/>
    <row r="102" s="19" customFormat="1"/>
    <row r="103" s="19" customFormat="1"/>
    <row r="104" s="19" customFormat="1"/>
    <row r="105" s="19" customFormat="1"/>
    <row r="106" s="19" customFormat="1"/>
    <row r="107" s="19" customFormat="1"/>
    <row r="108" s="19" customFormat="1"/>
    <row r="109" s="19" customFormat="1"/>
    <row r="110" s="19" customFormat="1"/>
    <row r="111" s="19" customFormat="1"/>
    <row r="112" s="19" customFormat="1"/>
    <row r="113" s="19" customFormat="1"/>
    <row r="114" s="19" customFormat="1"/>
    <row r="115" s="19" customFormat="1"/>
    <row r="116" s="19" customFormat="1"/>
    <row r="117" s="19" customFormat="1"/>
    <row r="118" s="19" customFormat="1"/>
    <row r="119" s="19" customFormat="1"/>
    <row r="120" s="19" customFormat="1"/>
    <row r="121" s="19" customFormat="1"/>
    <row r="122" s="19" customFormat="1"/>
    <row r="123" s="19" customFormat="1"/>
    <row r="124" s="19" customFormat="1"/>
    <row r="125" s="19" customFormat="1"/>
    <row r="126" s="19" customFormat="1"/>
    <row r="127" s="19" customFormat="1"/>
    <row r="128" s="19" customFormat="1"/>
    <row r="129" s="19" customFormat="1"/>
    <row r="130" s="19" customFormat="1"/>
    <row r="131" s="19" customFormat="1"/>
    <row r="132" s="19" customFormat="1"/>
    <row r="133" s="19" customFormat="1"/>
    <row r="134" s="19" customFormat="1"/>
    <row r="135" s="19" customFormat="1"/>
    <row r="136" s="19" customFormat="1"/>
    <row r="137" s="19" customFormat="1"/>
    <row r="138" s="19" customFormat="1"/>
    <row r="139" s="19" customFormat="1"/>
    <row r="140" s="19" customFormat="1"/>
    <row r="141" s="19" customFormat="1"/>
    <row r="142" s="19" customFormat="1"/>
    <row r="143" s="19" customFormat="1"/>
    <row r="144" s="19" customFormat="1"/>
    <row r="145" s="19" customFormat="1"/>
    <row r="146" s="19" customFormat="1"/>
    <row r="147" s="19" customFormat="1"/>
    <row r="148" s="19" customFormat="1"/>
    <row r="149" s="19" customFormat="1"/>
    <row r="150" s="19" customFormat="1"/>
    <row r="151" s="19" customFormat="1"/>
    <row r="152" s="19" customFormat="1"/>
    <row r="153" s="19" customFormat="1"/>
    <row r="154" s="19" customFormat="1"/>
    <row r="155" s="19" customFormat="1"/>
    <row r="156" s="19" customFormat="1"/>
    <row r="157" s="19" customFormat="1"/>
    <row r="158" s="19" customFormat="1"/>
    <row r="159" s="19" customFormat="1"/>
    <row r="160" s="19" customFormat="1"/>
    <row r="161" s="19" customFormat="1"/>
    <row r="162" s="19" customFormat="1"/>
    <row r="163" s="19" customFormat="1"/>
    <row r="164" s="19" customFormat="1"/>
    <row r="165" s="19" customFormat="1"/>
    <row r="166" s="19" customFormat="1"/>
    <row r="167" s="19" customFormat="1"/>
    <row r="168" s="19" customFormat="1"/>
    <row r="169" s="19" customFormat="1"/>
    <row r="170" s="19" customFormat="1"/>
    <row r="171" s="19" customFormat="1"/>
    <row r="172" s="19" customFormat="1"/>
    <row r="173" s="19" customFormat="1"/>
    <row r="174" s="19" customFormat="1"/>
    <row r="175" s="19" customFormat="1"/>
    <row r="176" s="19" customFormat="1"/>
    <row r="177" s="19" customFormat="1"/>
    <row r="178" s="19" customFormat="1"/>
    <row r="179" s="19" customFormat="1"/>
    <row r="180" s="19" customFormat="1"/>
    <row r="181" s="19" customFormat="1"/>
    <row r="182" s="19" customFormat="1"/>
    <row r="183" s="19" customFormat="1"/>
    <row r="184" s="19" customFormat="1"/>
    <row r="185" s="19" customFormat="1"/>
    <row r="186" s="19" customFormat="1"/>
    <row r="187" s="19" customFormat="1"/>
    <row r="188" s="19" customFormat="1"/>
    <row r="189" s="19" customFormat="1"/>
    <row r="190" s="19" customFormat="1"/>
    <row r="191" s="19" customFormat="1"/>
    <row r="192" s="19" customFormat="1"/>
    <row r="193" s="19" customFormat="1"/>
    <row r="194" s="19" customFormat="1"/>
    <row r="195" s="19" customFormat="1"/>
    <row r="196" s="19" customFormat="1"/>
    <row r="197" s="19" customFormat="1"/>
    <row r="198" s="19" customFormat="1"/>
    <row r="199" s="19" customFormat="1"/>
    <row r="200" s="19" customFormat="1"/>
    <row r="201" s="19" customFormat="1"/>
    <row r="202" s="19" customFormat="1"/>
    <row r="203" s="19" customFormat="1"/>
    <row r="204" s="19" customFormat="1"/>
    <row r="205" s="19" customFormat="1"/>
    <row r="206" s="19" customFormat="1"/>
    <row r="207" s="19" customFormat="1"/>
    <row r="208" s="19" customFormat="1"/>
    <row r="209" s="19" customFormat="1"/>
    <row r="210" s="19" customFormat="1"/>
    <row r="211" s="19" customFormat="1"/>
    <row r="212" s="19" customFormat="1"/>
    <row r="213" s="19" customFormat="1"/>
    <row r="214" s="19" customFormat="1"/>
    <row r="215" s="19" customFormat="1"/>
    <row r="216" s="19" customFormat="1"/>
    <row r="217" s="19" customFormat="1"/>
    <row r="218" s="19" customFormat="1"/>
    <row r="219" s="19" customFormat="1"/>
    <row r="220" s="19" customFormat="1"/>
    <row r="221" s="19" customFormat="1"/>
    <row r="222" s="19" customFormat="1"/>
    <row r="223" s="19" customFormat="1"/>
    <row r="224" s="19" customFormat="1"/>
    <row r="225" s="19" customFormat="1"/>
    <row r="226" s="19" customFormat="1"/>
    <row r="227" s="19" customFormat="1"/>
    <row r="228" s="19" customFormat="1"/>
    <row r="229" s="19" customFormat="1"/>
    <row r="230" s="19" customFormat="1"/>
    <row r="231" s="19" customFormat="1"/>
    <row r="232" s="19" customFormat="1"/>
    <row r="233" s="19" customFormat="1"/>
    <row r="234" s="19" customFormat="1"/>
    <row r="235" s="19" customFormat="1"/>
    <row r="236" s="19" customFormat="1"/>
    <row r="237" s="19" customFormat="1"/>
    <row r="238" s="19" customFormat="1"/>
    <row r="239" s="19" customFormat="1"/>
    <row r="240" s="19" customFormat="1"/>
    <row r="241" s="19" customFormat="1"/>
    <row r="242" s="19" customFormat="1"/>
    <row r="243" s="19" customFormat="1"/>
    <row r="244" s="19" customFormat="1"/>
    <row r="245" s="19" customFormat="1"/>
    <row r="246" s="19" customFormat="1"/>
    <row r="247" s="19" customFormat="1"/>
    <row r="248" s="19" customFormat="1"/>
    <row r="249" s="19" customFormat="1"/>
    <row r="250" s="19" customFormat="1"/>
    <row r="251" s="19" customFormat="1"/>
    <row r="252" s="19" customFormat="1"/>
    <row r="253" s="19" customFormat="1"/>
    <row r="254" s="19" customFormat="1"/>
    <row r="255" s="19" customFormat="1"/>
    <row r="256" s="19" customFormat="1"/>
    <row r="257" s="19" customFormat="1"/>
    <row r="258" s="19" customFormat="1"/>
    <row r="259" s="19" customFormat="1"/>
    <row r="260" s="19" customFormat="1"/>
    <row r="261" s="19" customFormat="1"/>
    <row r="262" s="19" customFormat="1"/>
    <row r="263" s="19" customFormat="1"/>
    <row r="264" s="19" customFormat="1"/>
    <row r="265" s="19" customFormat="1"/>
    <row r="266" s="19" customFormat="1"/>
    <row r="267" s="19" customFormat="1"/>
    <row r="268" s="19" customFormat="1"/>
    <row r="269" s="19" customFormat="1"/>
    <row r="270" s="19" customFormat="1"/>
    <row r="271" s="19" customFormat="1"/>
    <row r="272" s="19" customFormat="1"/>
    <row r="273" s="19" customFormat="1"/>
    <row r="274" s="19" customFormat="1"/>
    <row r="275" s="19" customFormat="1"/>
    <row r="276" s="19" customFormat="1"/>
    <row r="277" s="19" customFormat="1"/>
    <row r="278" s="19" customFormat="1"/>
    <row r="279" s="19" customFormat="1"/>
    <row r="280" s="19" customFormat="1"/>
    <row r="281" s="19" customFormat="1"/>
    <row r="282" s="19" customFormat="1"/>
    <row r="283" s="19" customFormat="1"/>
    <row r="284" s="19" customFormat="1"/>
    <row r="285" s="19" customFormat="1"/>
    <row r="286" s="19" customFormat="1"/>
    <row r="287" s="19" customFormat="1"/>
    <row r="288" s="19" customFormat="1"/>
    <row r="289" s="19" customFormat="1"/>
    <row r="290" s="19" customFormat="1"/>
    <row r="291" s="19" customFormat="1"/>
    <row r="292" s="19" customFormat="1"/>
    <row r="293" s="19" customFormat="1"/>
    <row r="294" s="19" customFormat="1"/>
    <row r="295" s="19" customFormat="1"/>
    <row r="296" s="19" customFormat="1"/>
    <row r="297" s="19" customFormat="1"/>
    <row r="298" s="19" customFormat="1"/>
    <row r="299" s="19" customFormat="1"/>
    <row r="300" s="19" customFormat="1"/>
    <row r="301" s="19" customFormat="1"/>
    <row r="302" s="19" customFormat="1"/>
    <row r="303" s="19" customFormat="1"/>
    <row r="304" s="19" customFormat="1"/>
    <row r="305" s="19" customFormat="1"/>
    <row r="306" s="19" customFormat="1"/>
    <row r="307" s="19" customFormat="1"/>
    <row r="308" s="19" customFormat="1"/>
    <row r="309" s="19" customFormat="1"/>
    <row r="310" s="19" customFormat="1"/>
    <row r="311" s="19" customFormat="1"/>
    <row r="312" s="19" customFormat="1"/>
    <row r="313" s="19" customFormat="1"/>
    <row r="314" s="19" customFormat="1"/>
    <row r="315" s="19" customFormat="1"/>
    <row r="316" s="19" customFormat="1"/>
    <row r="317" s="19" customFormat="1"/>
    <row r="318" s="19" customFormat="1"/>
    <row r="319" s="19" customFormat="1"/>
    <row r="320" s="19" customFormat="1"/>
    <row r="321" s="19" customFormat="1"/>
    <row r="322" s="19" customFormat="1"/>
    <row r="323" s="19" customFormat="1"/>
    <row r="324" s="19" customFormat="1"/>
    <row r="325" s="19" customFormat="1"/>
    <row r="326" s="19" customFormat="1"/>
    <row r="327" s="19" customFormat="1"/>
    <row r="328" s="19" customFormat="1"/>
    <row r="329" s="19" customFormat="1"/>
    <row r="330" s="19" customFormat="1"/>
    <row r="331" s="19" customFormat="1"/>
    <row r="332" s="19" customFormat="1"/>
    <row r="333" s="19" customFormat="1"/>
    <row r="334" s="19" customFormat="1"/>
    <row r="335" s="19" customFormat="1"/>
    <row r="336" s="19" customFormat="1"/>
    <row r="337" s="19" customFormat="1"/>
    <row r="338" s="19" customFormat="1"/>
    <row r="339" s="19" customFormat="1"/>
    <row r="340" s="19" customFormat="1"/>
    <row r="341" s="19" customFormat="1"/>
    <row r="342" s="19" customFormat="1"/>
    <row r="343" s="19" customFormat="1"/>
    <row r="344" s="19" customFormat="1"/>
    <row r="345" s="19" customFormat="1"/>
    <row r="346" s="19" customFormat="1"/>
    <row r="347" s="19" customFormat="1"/>
    <row r="348" s="19" customFormat="1"/>
    <row r="349" s="19" customFormat="1"/>
    <row r="350" s="19" customFormat="1"/>
    <row r="351" s="19" customFormat="1"/>
    <row r="352" s="19" customFormat="1"/>
    <row r="353" s="19" customFormat="1"/>
    <row r="354" s="19" customFormat="1"/>
    <row r="355" s="19" customFormat="1"/>
    <row r="356" s="19" customFormat="1"/>
    <row r="357" s="19" customFormat="1"/>
    <row r="358" s="19" customFormat="1"/>
    <row r="359" s="19" customFormat="1"/>
    <row r="360" s="19" customFormat="1"/>
    <row r="361" s="19" customFormat="1"/>
    <row r="362" s="19" customFormat="1"/>
    <row r="363" s="19" customFormat="1"/>
    <row r="364" s="19" customFormat="1"/>
    <row r="365" s="19" customFormat="1"/>
    <row r="366" s="19" customFormat="1"/>
    <row r="367" s="19" customFormat="1"/>
    <row r="368" s="19" customFormat="1"/>
    <row r="369" s="19" customFormat="1"/>
    <row r="370" s="19" customFormat="1"/>
    <row r="371" s="19" customFormat="1"/>
    <row r="372" s="19" customFormat="1"/>
    <row r="373" s="19" customFormat="1"/>
    <row r="374" s="19" customFormat="1"/>
    <row r="375" s="19" customFormat="1"/>
    <row r="376" s="19" customFormat="1"/>
    <row r="377" s="19" customFormat="1"/>
    <row r="378" s="19" customFormat="1"/>
    <row r="379" s="19" customFormat="1"/>
    <row r="380" s="19" customFormat="1"/>
    <row r="381" s="19" customFormat="1"/>
    <row r="382" s="19" customFormat="1"/>
    <row r="383" s="19" customFormat="1"/>
  </sheetData>
  <mergeCells count="1">
    <mergeCell ref="A14:D14"/>
  </mergeCells>
  <printOptions horizont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pageSetUpPr fitToPage="1"/>
  </sheetPr>
  <dimension ref="A1:I418"/>
  <sheetViews>
    <sheetView showGridLines="0" topLeftCell="B10" zoomScaleNormal="100" zoomScaleSheetLayoutView="85" zoomScalePageLayoutView="55" workbookViewId="0">
      <selection activeCell="G12" sqref="F12:G12"/>
    </sheetView>
  </sheetViews>
  <sheetFormatPr defaultColWidth="8.85546875" defaultRowHeight="12.75"/>
  <cols>
    <col min="1" max="1" width="62.5703125" style="18" customWidth="1"/>
    <col min="2" max="2" width="12.7109375" style="18" customWidth="1"/>
    <col min="3" max="3" width="47.140625" style="18" customWidth="1"/>
    <col min="4" max="4" width="21.85546875" style="18" customWidth="1"/>
    <col min="5" max="5" width="17.7109375" style="18" customWidth="1"/>
    <col min="6" max="9" width="8.85546875" style="18"/>
    <col min="10" max="10" width="2.85546875" style="18" customWidth="1"/>
    <col min="11" max="16384" width="8.85546875" style="18"/>
  </cols>
  <sheetData>
    <row r="1" spans="1:9" s="19" customFormat="1" ht="26.25">
      <c r="A1" s="136" t="s">
        <v>73</v>
      </c>
      <c r="B1" s="137"/>
    </row>
    <row r="2" spans="1:9">
      <c r="A2" s="45"/>
      <c r="B2" s="45"/>
    </row>
    <row r="3" spans="1:9">
      <c r="A3" s="45"/>
      <c r="B3" s="45"/>
    </row>
    <row r="4" spans="1:9" ht="20.25">
      <c r="A4" s="47" t="s">
        <v>74</v>
      </c>
      <c r="B4" s="46">
        <v>2018</v>
      </c>
    </row>
    <row r="6" spans="1:9" ht="18">
      <c r="A6" s="185" t="s">
        <v>60</v>
      </c>
      <c r="B6" s="185"/>
      <c r="C6" s="185"/>
      <c r="D6" s="185"/>
      <c r="E6" s="138"/>
    </row>
    <row r="8" spans="1:9" ht="46.5" customHeight="1">
      <c r="A8" s="186" t="s">
        <v>62</v>
      </c>
      <c r="B8" s="187"/>
      <c r="C8" s="187"/>
      <c r="D8" s="187"/>
      <c r="E8" s="187"/>
    </row>
    <row r="9" spans="1:9" ht="22.5" customHeight="1"/>
    <row r="10" spans="1:9" ht="20.25">
      <c r="A10" s="188" t="s">
        <v>83</v>
      </c>
      <c r="B10" s="188"/>
      <c r="C10" s="188"/>
      <c r="D10" s="188"/>
    </row>
    <row r="11" spans="1:9">
      <c r="D11" s="139" t="s">
        <v>68</v>
      </c>
      <c r="E11" s="175" t="s">
        <v>69</v>
      </c>
    </row>
    <row r="12" spans="1:9" ht="25.5">
      <c r="A12" s="140" t="s">
        <v>3</v>
      </c>
      <c r="B12" s="140" t="s">
        <v>52</v>
      </c>
      <c r="C12" s="141" t="s">
        <v>49</v>
      </c>
      <c r="D12" s="141" t="s">
        <v>115</v>
      </c>
      <c r="E12" s="142" t="s">
        <v>180</v>
      </c>
    </row>
    <row r="13" spans="1:9" ht="25.5">
      <c r="A13" s="143" t="s">
        <v>107</v>
      </c>
      <c r="B13" s="134">
        <v>0.7</v>
      </c>
      <c r="C13" s="144" t="s">
        <v>63</v>
      </c>
      <c r="D13" s="34">
        <v>1</v>
      </c>
      <c r="E13" s="35">
        <v>1</v>
      </c>
      <c r="F13" s="45"/>
      <c r="G13" s="45"/>
      <c r="H13" s="45"/>
      <c r="I13" s="45"/>
    </row>
    <row r="14" spans="1:9">
      <c r="B14" s="16"/>
    </row>
    <row r="15" spans="1:9" ht="15.75" hidden="1">
      <c r="A15" s="145"/>
      <c r="B15" s="17"/>
      <c r="C15" s="146"/>
    </row>
    <row r="16" spans="1:9" ht="20.25" hidden="1">
      <c r="A16" s="190" t="s">
        <v>84</v>
      </c>
      <c r="B16" s="190"/>
      <c r="C16" s="190"/>
      <c r="D16" s="190"/>
    </row>
    <row r="17" spans="1:5" ht="12.75" hidden="1" customHeight="1">
      <c r="D17" s="147" t="s">
        <v>68</v>
      </c>
      <c r="E17" s="175" t="s">
        <v>69</v>
      </c>
    </row>
    <row r="18" spans="1:5" hidden="1">
      <c r="A18" s="140" t="s">
        <v>3</v>
      </c>
      <c r="B18" s="140" t="s">
        <v>52</v>
      </c>
      <c r="C18" s="140" t="s">
        <v>49</v>
      </c>
      <c r="D18" s="141" t="s">
        <v>50</v>
      </c>
      <c r="E18" s="142" t="s">
        <v>51</v>
      </c>
    </row>
    <row r="19" spans="1:5" ht="25.5" hidden="1">
      <c r="A19" s="143" t="s">
        <v>66</v>
      </c>
      <c r="B19" s="134"/>
      <c r="C19" s="148" t="s">
        <v>64</v>
      </c>
      <c r="D19" s="149" t="s">
        <v>65</v>
      </c>
      <c r="E19" s="36" t="s">
        <v>67</v>
      </c>
    </row>
    <row r="20" spans="1:5" hidden="1"/>
    <row r="22" spans="1:5" ht="20.25">
      <c r="A22" s="190" t="s">
        <v>85</v>
      </c>
      <c r="B22" s="190"/>
      <c r="C22" s="190"/>
      <c r="D22" s="190"/>
    </row>
    <row r="23" spans="1:5">
      <c r="D23" s="139" t="s">
        <v>68</v>
      </c>
      <c r="E23" s="175" t="s">
        <v>69</v>
      </c>
    </row>
    <row r="24" spans="1:5" ht="25.5">
      <c r="A24" s="150" t="s">
        <v>3</v>
      </c>
      <c r="B24" s="150" t="s">
        <v>52</v>
      </c>
      <c r="C24" s="150" t="s">
        <v>49</v>
      </c>
      <c r="D24" s="151" t="s">
        <v>115</v>
      </c>
      <c r="E24" s="142" t="s">
        <v>180</v>
      </c>
    </row>
    <row r="25" spans="1:5" ht="38.25">
      <c r="A25" s="152" t="s">
        <v>122</v>
      </c>
      <c r="B25" s="191">
        <v>0.3</v>
      </c>
      <c r="C25" s="153" t="s">
        <v>181</v>
      </c>
      <c r="D25" s="154" t="s">
        <v>125</v>
      </c>
      <c r="E25" s="135" t="s">
        <v>179</v>
      </c>
    </row>
    <row r="26" spans="1:5" ht="25.5">
      <c r="A26" s="152" t="s">
        <v>123</v>
      </c>
      <c r="B26" s="191"/>
      <c r="C26" s="153" t="s">
        <v>126</v>
      </c>
      <c r="D26" s="154" t="s">
        <v>127</v>
      </c>
      <c r="E26" s="135" t="s">
        <v>178</v>
      </c>
    </row>
    <row r="27" spans="1:5" ht="84">
      <c r="A27" s="152" t="s">
        <v>182</v>
      </c>
      <c r="B27" s="191"/>
      <c r="C27" s="153" t="s">
        <v>183</v>
      </c>
      <c r="D27" s="154" t="s">
        <v>184</v>
      </c>
      <c r="E27" s="174" t="s">
        <v>188</v>
      </c>
    </row>
    <row r="28" spans="1:5" ht="89.25">
      <c r="A28" s="152" t="s">
        <v>124</v>
      </c>
      <c r="B28" s="191"/>
      <c r="C28" s="153" t="s">
        <v>185</v>
      </c>
      <c r="D28" s="156" t="s">
        <v>128</v>
      </c>
      <c r="E28" s="174" t="s">
        <v>187</v>
      </c>
    </row>
    <row r="29" spans="1:5" ht="12.75" customHeight="1">
      <c r="B29" s="191"/>
      <c r="E29" s="155"/>
    </row>
    <row r="31" spans="1:5" ht="15.75">
      <c r="D31" s="157"/>
    </row>
    <row r="32" spans="1:5" ht="36">
      <c r="A32" s="158" t="s">
        <v>89</v>
      </c>
      <c r="B32" s="33">
        <f>B13+B19+B25</f>
        <v>1</v>
      </c>
    </row>
    <row r="34" spans="1:5">
      <c r="A34" s="159" t="s">
        <v>95</v>
      </c>
    </row>
    <row r="35" spans="1:5" ht="9.75" customHeight="1"/>
    <row r="36" spans="1:5" ht="25.5">
      <c r="A36" s="140" t="s">
        <v>99</v>
      </c>
      <c r="B36" s="140" t="s">
        <v>96</v>
      </c>
    </row>
    <row r="37" spans="1:5">
      <c r="A37" s="143" t="s">
        <v>100</v>
      </c>
      <c r="B37" s="160" t="s">
        <v>102</v>
      </c>
    </row>
    <row r="38" spans="1:5">
      <c r="A38" s="143" t="s">
        <v>101</v>
      </c>
      <c r="B38" s="160" t="s">
        <v>97</v>
      </c>
    </row>
    <row r="39" spans="1:5">
      <c r="A39" s="143" t="s">
        <v>103</v>
      </c>
      <c r="B39" s="160" t="s">
        <v>105</v>
      </c>
    </row>
    <row r="40" spans="1:5">
      <c r="A40" s="143" t="s">
        <v>104</v>
      </c>
      <c r="B40" s="160" t="s">
        <v>98</v>
      </c>
    </row>
    <row r="43" spans="1:5" ht="18">
      <c r="A43" s="161" t="s">
        <v>61</v>
      </c>
      <c r="B43" s="161"/>
      <c r="C43" s="161"/>
      <c r="D43" s="161"/>
      <c r="E43" s="138"/>
    </row>
    <row r="45" spans="1:5" ht="25.5">
      <c r="C45" s="162" t="s">
        <v>70</v>
      </c>
      <c r="D45" s="162"/>
    </row>
    <row r="46" spans="1:5" ht="17.649999999999999" customHeight="1">
      <c r="E46" s="162"/>
    </row>
    <row r="49" spans="1:8" ht="18">
      <c r="A49" s="161" t="s">
        <v>90</v>
      </c>
      <c r="B49" s="161"/>
      <c r="C49" s="161"/>
      <c r="D49" s="161"/>
      <c r="E49" s="138"/>
    </row>
    <row r="50" spans="1:8">
      <c r="D50" s="163"/>
      <c r="E50" s="163"/>
    </row>
    <row r="51" spans="1:8">
      <c r="D51" s="163"/>
      <c r="E51" s="163"/>
    </row>
    <row r="52" spans="1:8" s="165" customFormat="1" ht="15">
      <c r="A52" s="164" t="s">
        <v>35</v>
      </c>
      <c r="B52" s="183" t="s">
        <v>186</v>
      </c>
      <c r="C52" s="184"/>
      <c r="D52" s="18"/>
      <c r="E52" s="18"/>
      <c r="F52" s="18"/>
      <c r="G52" s="18"/>
      <c r="H52" s="18"/>
    </row>
    <row r="53" spans="1:8" s="165" customFormat="1" ht="15">
      <c r="A53" s="166"/>
      <c r="B53" s="18"/>
      <c r="C53" s="167"/>
      <c r="D53" s="18"/>
      <c r="E53" s="18"/>
      <c r="F53" s="18"/>
      <c r="G53" s="18"/>
      <c r="H53" s="18"/>
    </row>
    <row r="54" spans="1:8" s="165" customFormat="1" ht="15">
      <c r="A54" s="164" t="s">
        <v>36</v>
      </c>
      <c r="B54" s="173">
        <v>43608</v>
      </c>
      <c r="C54" s="168"/>
      <c r="D54" s="168"/>
      <c r="E54" s="18"/>
      <c r="F54" s="18"/>
      <c r="G54" s="18"/>
      <c r="H54" s="18"/>
    </row>
    <row r="55" spans="1:8" s="165" customFormat="1" ht="15.75">
      <c r="A55" s="169"/>
      <c r="B55" s="168"/>
      <c r="C55" s="168"/>
      <c r="D55" s="168"/>
      <c r="E55" s="168"/>
      <c r="F55" s="168"/>
      <c r="G55" s="168"/>
      <c r="H55" s="18"/>
    </row>
    <row r="56" spans="1:8" s="165" customFormat="1" ht="15">
      <c r="A56" s="170"/>
      <c r="B56" s="168"/>
      <c r="C56" s="168"/>
      <c r="D56" s="168"/>
      <c r="E56" s="168"/>
      <c r="F56" s="168"/>
      <c r="G56" s="168"/>
      <c r="H56" s="171"/>
    </row>
    <row r="57" spans="1:8" s="165" customFormat="1" ht="15">
      <c r="A57" s="170" t="s">
        <v>44</v>
      </c>
      <c r="B57" s="168"/>
      <c r="C57" s="168"/>
      <c r="D57" s="168"/>
      <c r="E57" s="168"/>
      <c r="F57" s="168"/>
      <c r="G57" s="168"/>
      <c r="H57" s="171"/>
    </row>
    <row r="58" spans="1:8" s="165" customFormat="1">
      <c r="A58" s="172"/>
      <c r="B58" s="168"/>
      <c r="C58" s="168"/>
      <c r="D58" s="168"/>
      <c r="E58" s="168"/>
      <c r="F58" s="168"/>
      <c r="G58" s="168"/>
      <c r="H58" s="171"/>
    </row>
    <row r="59" spans="1:8" s="165" customFormat="1" ht="15">
      <c r="A59" s="170" t="s">
        <v>37</v>
      </c>
      <c r="B59" s="168"/>
      <c r="C59" s="18"/>
      <c r="D59" s="18"/>
      <c r="E59" s="168"/>
      <c r="F59" s="168"/>
      <c r="G59" s="168"/>
      <c r="H59" s="171"/>
    </row>
    <row r="61" spans="1:8">
      <c r="C61" s="19"/>
      <c r="D61" s="19"/>
    </row>
    <row r="62" spans="1:8" s="19" customFormat="1"/>
    <row r="63" spans="1:8" s="19" customFormat="1"/>
    <row r="64" spans="1:8" s="19" customFormat="1"/>
    <row r="65" s="19" customFormat="1"/>
    <row r="66" s="19" customFormat="1"/>
    <row r="67" s="19" customFormat="1"/>
    <row r="68" s="19" customFormat="1"/>
    <row r="69" s="19" customFormat="1"/>
    <row r="70" s="19" customFormat="1"/>
    <row r="71" s="19" customFormat="1"/>
    <row r="72" s="19" customFormat="1"/>
    <row r="73" s="19" customFormat="1"/>
    <row r="74" s="19" customFormat="1"/>
    <row r="75" s="19" customFormat="1"/>
    <row r="76" s="19" customFormat="1"/>
    <row r="77" s="19" customFormat="1"/>
    <row r="78" s="19" customFormat="1"/>
    <row r="79" s="19" customFormat="1"/>
    <row r="80" s="19" customFormat="1"/>
    <row r="81" s="19" customFormat="1"/>
    <row r="82" s="19" customFormat="1"/>
    <row r="83" s="19" customFormat="1"/>
    <row r="84" s="19" customFormat="1"/>
    <row r="85" s="19" customFormat="1"/>
    <row r="86" s="19" customFormat="1"/>
    <row r="87" s="19" customFormat="1"/>
    <row r="88" s="19" customFormat="1"/>
    <row r="89" s="19" customFormat="1"/>
    <row r="90" s="19" customFormat="1"/>
    <row r="91" s="19" customFormat="1"/>
    <row r="92" s="19" customFormat="1"/>
    <row r="93" s="19" customFormat="1"/>
    <row r="94" s="19" customFormat="1"/>
    <row r="95" s="19" customFormat="1"/>
    <row r="96" s="19" customFormat="1"/>
    <row r="97" s="19" customFormat="1"/>
    <row r="98" s="19" customFormat="1"/>
    <row r="99" s="19" customFormat="1"/>
    <row r="100" s="19" customFormat="1"/>
    <row r="101" s="19" customFormat="1"/>
    <row r="102" s="19" customFormat="1"/>
    <row r="103" s="19" customFormat="1"/>
    <row r="104" s="19" customFormat="1"/>
    <row r="105" s="19" customFormat="1"/>
    <row r="106" s="19" customFormat="1"/>
    <row r="107" s="19" customFormat="1"/>
    <row r="108" s="19" customFormat="1"/>
    <row r="109" s="19" customFormat="1"/>
    <row r="110" s="19" customFormat="1"/>
    <row r="111" s="19" customFormat="1"/>
    <row r="112" s="19" customFormat="1"/>
    <row r="113" s="19" customFormat="1"/>
    <row r="114" s="19" customFormat="1"/>
    <row r="115" s="19" customFormat="1"/>
    <row r="116" s="19" customFormat="1"/>
    <row r="117" s="19" customFormat="1"/>
    <row r="118" s="19" customFormat="1"/>
    <row r="119" s="19" customFormat="1"/>
    <row r="120" s="19" customFormat="1"/>
    <row r="121" s="19" customFormat="1"/>
    <row r="122" s="19" customFormat="1"/>
    <row r="123" s="19" customFormat="1"/>
    <row r="124" s="19" customFormat="1"/>
    <row r="125" s="19" customFormat="1"/>
    <row r="126" s="19" customFormat="1"/>
    <row r="127" s="19" customFormat="1"/>
    <row r="128" s="19" customFormat="1"/>
    <row r="129" s="19" customFormat="1"/>
    <row r="130" s="19" customFormat="1"/>
    <row r="131" s="19" customFormat="1"/>
    <row r="132" s="19" customFormat="1"/>
    <row r="133" s="19" customFormat="1"/>
    <row r="134" s="19" customFormat="1"/>
    <row r="135" s="19" customFormat="1"/>
    <row r="136" s="19" customFormat="1"/>
    <row r="137" s="19" customFormat="1"/>
    <row r="138" s="19" customFormat="1"/>
    <row r="139" s="19" customFormat="1"/>
    <row r="140" s="19" customFormat="1"/>
    <row r="141" s="19" customFormat="1"/>
    <row r="142" s="19" customFormat="1"/>
    <row r="143" s="19" customFormat="1"/>
    <row r="144" s="19" customFormat="1"/>
    <row r="145" s="19" customFormat="1"/>
    <row r="146" s="19" customFormat="1"/>
    <row r="147" s="19" customFormat="1"/>
    <row r="148" s="19" customFormat="1"/>
    <row r="149" s="19" customFormat="1"/>
    <row r="150" s="19" customFormat="1"/>
    <row r="151" s="19" customFormat="1"/>
    <row r="152" s="19" customFormat="1"/>
    <row r="153" s="19" customFormat="1"/>
    <row r="154" s="19" customFormat="1"/>
    <row r="155" s="19" customFormat="1"/>
    <row r="156" s="19" customFormat="1"/>
    <row r="157" s="19" customFormat="1"/>
    <row r="158" s="19" customFormat="1"/>
    <row r="159" s="19" customFormat="1"/>
    <row r="160" s="19" customFormat="1"/>
    <row r="161" s="19" customFormat="1"/>
    <row r="162" s="19" customFormat="1"/>
    <row r="163" s="19" customFormat="1"/>
    <row r="164" s="19" customFormat="1"/>
    <row r="165" s="19" customFormat="1"/>
    <row r="166" s="19" customFormat="1"/>
    <row r="167" s="19" customFormat="1"/>
    <row r="168" s="19" customFormat="1"/>
    <row r="169" s="19" customFormat="1"/>
    <row r="170" s="19" customFormat="1"/>
    <row r="171" s="19" customFormat="1"/>
    <row r="172" s="19" customFormat="1"/>
    <row r="173" s="19" customFormat="1"/>
    <row r="174" s="19" customFormat="1"/>
    <row r="175" s="19" customFormat="1"/>
    <row r="176" s="19" customFormat="1"/>
    <row r="177" s="19" customFormat="1"/>
    <row r="178" s="19" customFormat="1"/>
    <row r="179" s="19" customFormat="1"/>
    <row r="180" s="19" customFormat="1"/>
    <row r="181" s="19" customFormat="1"/>
    <row r="182" s="19" customFormat="1"/>
    <row r="183" s="19" customFormat="1"/>
    <row r="184" s="19" customFormat="1"/>
    <row r="185" s="19" customFormat="1"/>
    <row r="186" s="19" customFormat="1"/>
    <row r="187" s="19" customFormat="1"/>
    <row r="188" s="19" customFormat="1"/>
    <row r="189" s="19" customFormat="1"/>
    <row r="190" s="19" customFormat="1"/>
    <row r="191" s="19" customFormat="1"/>
    <row r="192" s="19" customFormat="1"/>
    <row r="193" s="19" customFormat="1"/>
    <row r="194" s="19" customFormat="1"/>
    <row r="195" s="19" customFormat="1"/>
    <row r="196" s="19" customFormat="1"/>
    <row r="197" s="19" customFormat="1"/>
    <row r="198" s="19" customFormat="1"/>
    <row r="199" s="19" customFormat="1"/>
    <row r="200" s="19" customFormat="1"/>
    <row r="201" s="19" customFormat="1"/>
    <row r="202" s="19" customFormat="1"/>
    <row r="203" s="19" customFormat="1"/>
    <row r="204" s="19" customFormat="1"/>
    <row r="205" s="19" customFormat="1"/>
    <row r="206" s="19" customFormat="1"/>
    <row r="207" s="19" customFormat="1"/>
    <row r="208" s="19" customFormat="1"/>
    <row r="209" s="19" customFormat="1"/>
    <row r="210" s="19" customFormat="1"/>
    <row r="211" s="19" customFormat="1"/>
    <row r="212" s="19" customFormat="1"/>
    <row r="213" s="19" customFormat="1"/>
    <row r="214" s="19" customFormat="1"/>
    <row r="215" s="19" customFormat="1"/>
    <row r="216" s="19" customFormat="1"/>
    <row r="217" s="19" customFormat="1"/>
    <row r="218" s="19" customFormat="1"/>
    <row r="219" s="19" customFormat="1"/>
    <row r="220" s="19" customFormat="1"/>
    <row r="221" s="19" customFormat="1"/>
    <row r="222" s="19" customFormat="1"/>
    <row r="223" s="19" customFormat="1"/>
    <row r="224" s="19" customFormat="1"/>
    <row r="225" s="19" customFormat="1"/>
    <row r="226" s="19" customFormat="1"/>
    <row r="227" s="19" customFormat="1"/>
    <row r="228" s="19" customFormat="1"/>
    <row r="229" s="19" customFormat="1"/>
    <row r="230" s="19" customFormat="1"/>
    <row r="231" s="19" customFormat="1"/>
    <row r="232" s="19" customFormat="1"/>
    <row r="233" s="19" customFormat="1"/>
    <row r="234" s="19" customFormat="1"/>
    <row r="235" s="19" customFormat="1"/>
    <row r="236" s="19" customFormat="1"/>
    <row r="237" s="19" customFormat="1"/>
    <row r="238" s="19" customFormat="1"/>
    <row r="239" s="19" customFormat="1"/>
    <row r="240" s="19" customFormat="1"/>
    <row r="241" s="19" customFormat="1"/>
    <row r="242" s="19" customFormat="1"/>
    <row r="243" s="19" customFormat="1"/>
    <row r="244" s="19" customFormat="1"/>
    <row r="245" s="19" customFormat="1"/>
    <row r="246" s="19" customFormat="1"/>
    <row r="247" s="19" customFormat="1"/>
    <row r="248" s="19" customFormat="1"/>
    <row r="249" s="19" customFormat="1"/>
    <row r="250" s="19" customFormat="1"/>
    <row r="251" s="19" customFormat="1"/>
    <row r="252" s="19" customFormat="1"/>
    <row r="253" s="19" customFormat="1"/>
    <row r="254" s="19" customFormat="1"/>
    <row r="255" s="19" customFormat="1"/>
    <row r="256" s="19" customFormat="1"/>
    <row r="257" s="19" customFormat="1"/>
    <row r="258" s="19" customFormat="1"/>
    <row r="259" s="19" customFormat="1"/>
    <row r="260" s="19" customFormat="1"/>
    <row r="261" s="19" customFormat="1"/>
    <row r="262" s="19" customFormat="1"/>
    <row r="263" s="19" customFormat="1"/>
    <row r="264" s="19" customFormat="1"/>
    <row r="265" s="19" customFormat="1"/>
    <row r="266" s="19" customFormat="1"/>
    <row r="267" s="19" customFormat="1"/>
    <row r="268" s="19" customFormat="1"/>
    <row r="269" s="19" customFormat="1"/>
    <row r="270" s="19" customFormat="1"/>
    <row r="271" s="19" customFormat="1"/>
    <row r="272" s="19" customFormat="1"/>
    <row r="273" s="19" customFormat="1"/>
    <row r="274" s="19" customFormat="1"/>
    <row r="275" s="19" customFormat="1"/>
    <row r="276" s="19" customFormat="1"/>
    <row r="277" s="19" customFormat="1"/>
    <row r="278" s="19" customFormat="1"/>
    <row r="279" s="19" customFormat="1"/>
    <row r="280" s="19" customFormat="1"/>
    <row r="281" s="19" customFormat="1"/>
    <row r="282" s="19" customFormat="1"/>
    <row r="283" s="19" customFormat="1"/>
    <row r="284" s="19" customFormat="1"/>
    <row r="285" s="19" customFormat="1"/>
    <row r="286" s="19" customFormat="1"/>
    <row r="287" s="19" customFormat="1"/>
    <row r="288" s="19" customFormat="1"/>
    <row r="289" s="19" customFormat="1"/>
    <row r="290" s="19" customFormat="1"/>
    <row r="291" s="19" customFormat="1"/>
    <row r="292" s="19" customFormat="1"/>
    <row r="293" s="19" customFormat="1"/>
    <row r="294" s="19" customFormat="1"/>
    <row r="295" s="19" customFormat="1"/>
    <row r="296" s="19" customFormat="1"/>
    <row r="297" s="19" customFormat="1"/>
    <row r="298" s="19" customFormat="1"/>
    <row r="299" s="19" customFormat="1"/>
    <row r="300" s="19" customFormat="1"/>
    <row r="301" s="19" customFormat="1"/>
    <row r="302" s="19" customFormat="1"/>
    <row r="303" s="19" customFormat="1"/>
    <row r="304" s="19" customFormat="1"/>
    <row r="305" s="19" customFormat="1"/>
    <row r="306" s="19" customFormat="1"/>
    <row r="307" s="19" customFormat="1"/>
    <row r="308" s="19" customFormat="1"/>
    <row r="309" s="19" customFormat="1"/>
    <row r="310" s="19" customFormat="1"/>
    <row r="311" s="19" customFormat="1"/>
    <row r="312" s="19" customFormat="1"/>
    <row r="313" s="19" customFormat="1"/>
    <row r="314" s="19" customFormat="1"/>
    <row r="315" s="19" customFormat="1"/>
    <row r="316" s="19" customFormat="1"/>
    <row r="317" s="19" customFormat="1"/>
    <row r="318" s="19" customFormat="1"/>
    <row r="319" s="19" customFormat="1"/>
    <row r="320" s="19" customFormat="1"/>
    <row r="321" s="19" customFormat="1"/>
    <row r="322" s="19" customFormat="1"/>
    <row r="323" s="19" customFormat="1"/>
    <row r="324" s="19" customFormat="1"/>
    <row r="325" s="19" customFormat="1"/>
    <row r="326" s="19" customFormat="1"/>
    <row r="327" s="19" customFormat="1"/>
    <row r="328" s="19" customFormat="1"/>
    <row r="329" s="19" customFormat="1"/>
    <row r="330" s="19" customFormat="1"/>
    <row r="331" s="19" customFormat="1"/>
    <row r="332" s="19" customFormat="1"/>
    <row r="333" s="19" customFormat="1"/>
    <row r="334" s="19" customFormat="1"/>
    <row r="335" s="19" customFormat="1"/>
    <row r="336" s="19" customFormat="1"/>
    <row r="337" s="19" customFormat="1"/>
    <row r="338" s="19" customFormat="1"/>
    <row r="339" s="19" customFormat="1"/>
    <row r="340" s="19" customFormat="1"/>
    <row r="341" s="19" customFormat="1"/>
    <row r="342" s="19" customFormat="1"/>
    <row r="343" s="19" customFormat="1"/>
    <row r="344" s="19" customFormat="1"/>
    <row r="345" s="19" customFormat="1"/>
    <row r="346" s="19" customFormat="1"/>
    <row r="347" s="19" customFormat="1"/>
    <row r="348" s="19" customFormat="1"/>
    <row r="349" s="19" customFormat="1"/>
    <row r="350" s="19" customFormat="1"/>
    <row r="351" s="19" customFormat="1"/>
    <row r="352" s="19" customFormat="1"/>
    <row r="353" s="19" customFormat="1"/>
    <row r="354" s="19" customFormat="1"/>
    <row r="355" s="19" customFormat="1"/>
    <row r="356" s="19" customFormat="1"/>
    <row r="357" s="19" customFormat="1"/>
    <row r="358" s="19" customFormat="1"/>
    <row r="359" s="19" customFormat="1"/>
    <row r="360" s="19" customFormat="1"/>
    <row r="361" s="19" customFormat="1"/>
    <row r="362" s="19" customFormat="1"/>
    <row r="363" s="19" customFormat="1"/>
    <row r="364" s="19" customFormat="1"/>
    <row r="365" s="19" customFormat="1"/>
    <row r="366" s="19" customFormat="1"/>
    <row r="367" s="19" customFormat="1"/>
    <row r="368" s="19" customFormat="1"/>
    <row r="369" s="19" customFormat="1"/>
    <row r="370" s="19" customFormat="1"/>
    <row r="371" s="19" customFormat="1"/>
    <row r="372" s="19" customFormat="1"/>
    <row r="373" s="19" customFormat="1"/>
    <row r="374" s="19" customFormat="1"/>
    <row r="375" s="19" customFormat="1"/>
    <row r="376" s="19" customFormat="1"/>
    <row r="377" s="19" customFormat="1"/>
    <row r="378" s="19" customFormat="1"/>
    <row r="379" s="19" customFormat="1"/>
    <row r="380" s="19" customFormat="1"/>
    <row r="381" s="19" customFormat="1"/>
    <row r="382" s="19" customFormat="1"/>
    <row r="383" s="19" customFormat="1"/>
    <row r="384" s="19" customFormat="1"/>
    <row r="385" s="19" customFormat="1"/>
    <row r="386" s="19" customFormat="1"/>
    <row r="387" s="19" customFormat="1"/>
    <row r="388" s="19" customFormat="1"/>
    <row r="389" s="19" customFormat="1"/>
    <row r="390" s="19" customFormat="1"/>
    <row r="391" s="19" customFormat="1"/>
    <row r="392" s="19" customFormat="1"/>
    <row r="393" s="19" customFormat="1"/>
    <row r="394" s="19" customFormat="1"/>
    <row r="395" s="19" customFormat="1"/>
    <row r="396" s="19" customFormat="1"/>
    <row r="397" s="19" customFormat="1"/>
    <row r="398" s="19" customFormat="1"/>
    <row r="399" s="19" customFormat="1"/>
    <row r="400" s="19" customFormat="1"/>
    <row r="401" s="19" customFormat="1"/>
    <row r="402" s="19" customFormat="1"/>
    <row r="403" s="19" customFormat="1"/>
    <row r="404" s="19" customFormat="1"/>
    <row r="405" s="19" customFormat="1"/>
    <row r="406" s="19" customFormat="1"/>
    <row r="407" s="19" customFormat="1"/>
    <row r="408" s="19" customFormat="1"/>
    <row r="409" s="19" customFormat="1"/>
    <row r="410" s="19" customFormat="1"/>
    <row r="411" s="19" customFormat="1"/>
    <row r="412" s="19" customFormat="1"/>
    <row r="413" s="19" customFormat="1"/>
    <row r="414" s="19" customFormat="1"/>
    <row r="415" s="19" customFormat="1"/>
    <row r="416" s="19" customFormat="1"/>
    <row r="417" spans="3:4" s="19" customFormat="1"/>
    <row r="418" spans="3:4" s="19" customFormat="1">
      <c r="C418" s="18"/>
      <c r="D418" s="18"/>
    </row>
  </sheetData>
  <mergeCells count="7">
    <mergeCell ref="B52:C52"/>
    <mergeCell ref="A6:D6"/>
    <mergeCell ref="A8:E8"/>
    <mergeCell ref="A10:D10"/>
    <mergeCell ref="A16:D16"/>
    <mergeCell ref="A22:D22"/>
    <mergeCell ref="B25:B29"/>
  </mergeCells>
  <printOptions horizontalCentered="1"/>
  <pageMargins left="0.51181102362204722" right="0.51181102362204722" top="0.35433070866141736" bottom="0.35433070866141736" header="0.31496062992125984" footer="0.31496062992125984"/>
  <pageSetup paperSize="9" scale="56"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sheetPr>
    <pageSetUpPr fitToPage="1"/>
  </sheetPr>
  <dimension ref="A1:J30"/>
  <sheetViews>
    <sheetView showGridLines="0" topLeftCell="F18" zoomScale="88" zoomScaleNormal="88" workbookViewId="0">
      <selection activeCell="H11" sqref="H11:I11"/>
    </sheetView>
  </sheetViews>
  <sheetFormatPr defaultColWidth="8.85546875" defaultRowHeight="12.75"/>
  <cols>
    <col min="1" max="1" width="40.7109375" style="1" customWidth="1"/>
    <col min="2" max="2" width="16.7109375" style="1" customWidth="1"/>
    <col min="3" max="3" width="40.42578125" style="1" customWidth="1"/>
    <col min="4" max="4" width="33.7109375" style="1" customWidth="1"/>
    <col min="5" max="5" width="25.85546875" style="1" customWidth="1"/>
    <col min="6" max="6" width="28.140625" style="1" customWidth="1"/>
    <col min="7" max="7" width="98.140625" style="1" customWidth="1"/>
    <col min="8" max="16" width="3" style="1" customWidth="1"/>
    <col min="17" max="16384" width="8.85546875" style="1"/>
  </cols>
  <sheetData>
    <row r="1" spans="1:7" ht="38.25" customHeight="1">
      <c r="A1" s="41" t="s">
        <v>78</v>
      </c>
      <c r="B1" s="21"/>
      <c r="C1" s="21"/>
    </row>
    <row r="2" spans="1:7">
      <c r="A2" s="21"/>
      <c r="B2" s="21"/>
      <c r="C2" s="21"/>
    </row>
    <row r="3" spans="1:7">
      <c r="A3" s="21"/>
      <c r="B3" s="21"/>
      <c r="C3" s="21"/>
    </row>
    <row r="4" spans="1:7" ht="20.25">
      <c r="A4" s="40" t="s">
        <v>74</v>
      </c>
      <c r="B4" s="44">
        <v>2018</v>
      </c>
      <c r="C4" s="44"/>
    </row>
    <row r="5" spans="1:7" ht="20.25">
      <c r="A5" s="14"/>
      <c r="B5" s="15"/>
      <c r="C5" s="15"/>
    </row>
    <row r="6" spans="1:7">
      <c r="A6" s="196" t="s">
        <v>68</v>
      </c>
      <c r="B6" s="196"/>
      <c r="C6" s="196"/>
      <c r="D6" s="196"/>
      <c r="E6" s="197"/>
      <c r="F6" s="198" t="s">
        <v>69</v>
      </c>
      <c r="G6" s="198"/>
    </row>
    <row r="7" spans="1:7" ht="36" customHeight="1">
      <c r="A7" s="30" t="s">
        <v>5</v>
      </c>
      <c r="B7" s="30" t="s">
        <v>52</v>
      </c>
      <c r="C7" s="31" t="s">
        <v>113</v>
      </c>
      <c r="D7" s="31" t="s">
        <v>114</v>
      </c>
      <c r="E7" s="31" t="s">
        <v>115</v>
      </c>
      <c r="F7" s="28" t="s">
        <v>116</v>
      </c>
      <c r="G7" s="75" t="s">
        <v>106</v>
      </c>
    </row>
    <row r="8" spans="1:7" ht="60" hidden="1" customHeight="1">
      <c r="A8" s="199" t="s">
        <v>112</v>
      </c>
      <c r="B8" s="200"/>
      <c r="C8" s="86"/>
      <c r="D8" s="80" t="s">
        <v>111</v>
      </c>
      <c r="E8" s="81">
        <v>42369</v>
      </c>
      <c r="F8" s="29"/>
      <c r="G8" s="201"/>
    </row>
    <row r="9" spans="1:7" ht="24" hidden="1" customHeight="1">
      <c r="A9" s="199"/>
      <c r="B9" s="200"/>
      <c r="C9" s="86"/>
      <c r="D9" s="80" t="s">
        <v>108</v>
      </c>
      <c r="E9" s="82">
        <v>0.2</v>
      </c>
      <c r="F9" s="29"/>
      <c r="G9" s="202"/>
    </row>
    <row r="10" spans="1:7" ht="63.75" hidden="1" customHeight="1">
      <c r="A10" s="199"/>
      <c r="B10" s="200"/>
      <c r="C10" s="86"/>
      <c r="D10" s="84" t="s">
        <v>109</v>
      </c>
      <c r="E10" s="83" t="s">
        <v>110</v>
      </c>
      <c r="F10" s="29"/>
      <c r="G10" s="203"/>
    </row>
    <row r="11" spans="1:7" ht="402.95" customHeight="1">
      <c r="A11" s="120" t="s">
        <v>148</v>
      </c>
      <c r="B11" s="89">
        <v>0.35</v>
      </c>
      <c r="C11" s="125" t="s">
        <v>149</v>
      </c>
      <c r="D11" s="118" t="s">
        <v>150</v>
      </c>
      <c r="E11" s="79" t="s">
        <v>151</v>
      </c>
      <c r="F11" s="126" t="s">
        <v>167</v>
      </c>
      <c r="G11" s="96" t="s">
        <v>163</v>
      </c>
    </row>
    <row r="12" spans="1:7" ht="291.60000000000002" customHeight="1">
      <c r="A12" s="120" t="s">
        <v>157</v>
      </c>
      <c r="B12" s="89">
        <v>0.3</v>
      </c>
      <c r="C12" s="122" t="s">
        <v>155</v>
      </c>
      <c r="D12" s="121" t="s">
        <v>158</v>
      </c>
      <c r="E12" s="79" t="s">
        <v>154</v>
      </c>
      <c r="F12" s="87" t="s">
        <v>164</v>
      </c>
      <c r="G12" s="97"/>
    </row>
    <row r="13" spans="1:7" ht="332.45" customHeight="1">
      <c r="A13" s="120" t="s">
        <v>152</v>
      </c>
      <c r="B13" s="89">
        <v>0.35</v>
      </c>
      <c r="C13" s="119" t="s">
        <v>159</v>
      </c>
      <c r="D13" s="123" t="s">
        <v>156</v>
      </c>
      <c r="E13" s="124" t="s">
        <v>153</v>
      </c>
      <c r="F13" s="87" t="s">
        <v>166</v>
      </c>
      <c r="G13" s="127" t="s">
        <v>165</v>
      </c>
    </row>
    <row r="14" spans="1:7" ht="204.75" hidden="1" customHeight="1">
      <c r="A14" s="88"/>
      <c r="B14" s="89"/>
      <c r="C14" s="116"/>
      <c r="D14" s="117"/>
      <c r="E14" s="79"/>
      <c r="F14" s="87"/>
      <c r="G14" s="128"/>
    </row>
    <row r="15" spans="1:7" ht="16.5" customHeight="1">
      <c r="A15" s="77"/>
      <c r="B15" s="78"/>
      <c r="C15" s="204"/>
      <c r="D15" s="207"/>
      <c r="E15" s="76"/>
      <c r="F15" s="3"/>
      <c r="G15" s="3"/>
    </row>
    <row r="16" spans="1:7">
      <c r="B16" s="16"/>
      <c r="C16" s="205"/>
      <c r="D16" s="208"/>
    </row>
    <row r="17" spans="1:10" ht="36">
      <c r="A17" s="32" t="s">
        <v>88</v>
      </c>
      <c r="B17" s="33">
        <v>1</v>
      </c>
      <c r="C17" s="205"/>
      <c r="D17" s="208"/>
      <c r="F17" s="195" t="s">
        <v>71</v>
      </c>
      <c r="G17" s="195"/>
    </row>
    <row r="18" spans="1:10">
      <c r="C18" s="206"/>
      <c r="D18" s="209"/>
    </row>
    <row r="19" spans="1:10" ht="18">
      <c r="A19" s="182" t="s">
        <v>90</v>
      </c>
      <c r="B19" s="182"/>
      <c r="C19" s="182"/>
      <c r="D19" s="182"/>
      <c r="E19" s="182"/>
      <c r="F19" s="20"/>
      <c r="G19" s="20"/>
    </row>
    <row r="20" spans="1:10">
      <c r="E20" s="12"/>
      <c r="F20" s="12"/>
      <c r="G20" s="12"/>
    </row>
    <row r="21" spans="1:10">
      <c r="E21" s="12"/>
      <c r="F21" s="12"/>
      <c r="G21" s="12"/>
    </row>
    <row r="22" spans="1:10" s="4" customFormat="1" ht="15">
      <c r="A22" s="55" t="s">
        <v>35</v>
      </c>
      <c r="B22" s="192"/>
      <c r="C22" s="193"/>
      <c r="D22" s="194"/>
      <c r="E22" s="1"/>
      <c r="F22" s="1"/>
      <c r="G22" s="1"/>
      <c r="H22" s="1"/>
      <c r="I22" s="1"/>
      <c r="J22" s="1"/>
    </row>
    <row r="23" spans="1:10" s="4" customFormat="1" ht="14.25">
      <c r="A23" s="56"/>
      <c r="B23" s="1"/>
      <c r="C23" s="1"/>
      <c r="D23" s="1"/>
      <c r="E23" s="1"/>
      <c r="F23" s="1"/>
      <c r="G23" s="1"/>
      <c r="H23" s="1"/>
      <c r="I23" s="1"/>
      <c r="J23" s="1"/>
    </row>
    <row r="24" spans="1:10" s="4" customFormat="1" ht="15">
      <c r="A24" s="55" t="s">
        <v>36</v>
      </c>
      <c r="B24" s="57"/>
      <c r="C24" s="58"/>
      <c r="D24" s="58"/>
      <c r="E24" s="1"/>
      <c r="F24" s="1"/>
      <c r="G24" s="1"/>
      <c r="H24" s="1"/>
      <c r="I24" s="1"/>
      <c r="J24" s="1"/>
    </row>
    <row r="25" spans="1:10" s="4" customFormat="1" ht="15.75">
      <c r="A25" s="59"/>
      <c r="B25"/>
      <c r="C25" s="85"/>
      <c r="D25"/>
      <c r="E25"/>
      <c r="F25"/>
      <c r="G25" s="74"/>
      <c r="H25"/>
      <c r="I25"/>
      <c r="J25" s="1"/>
    </row>
    <row r="26" spans="1:10" s="4" customFormat="1" ht="15.75">
      <c r="A26" s="59"/>
      <c r="B26"/>
      <c r="C26" s="85"/>
      <c r="D26"/>
      <c r="E26"/>
      <c r="F26"/>
      <c r="G26" s="74"/>
      <c r="H26"/>
      <c r="I26"/>
      <c r="J26" s="1"/>
    </row>
    <row r="27" spans="1:10" s="4" customFormat="1" ht="15">
      <c r="A27" s="60"/>
      <c r="B27"/>
      <c r="C27" s="85"/>
      <c r="D27"/>
      <c r="E27"/>
      <c r="F27"/>
      <c r="G27" s="74"/>
      <c r="H27"/>
      <c r="I27"/>
      <c r="J27" s="5"/>
    </row>
    <row r="28" spans="1:10" s="4" customFormat="1" ht="15">
      <c r="A28" s="60" t="s">
        <v>44</v>
      </c>
      <c r="B28"/>
      <c r="C28" s="85"/>
      <c r="D28"/>
      <c r="E28"/>
      <c r="F28"/>
      <c r="G28" s="74"/>
      <c r="H28"/>
      <c r="I28"/>
      <c r="J28" s="5"/>
    </row>
    <row r="29" spans="1:10" s="4" customFormat="1">
      <c r="A29" s="61"/>
      <c r="B29"/>
      <c r="C29" s="85"/>
      <c r="D29"/>
      <c r="E29"/>
      <c r="F29"/>
      <c r="G29" s="74"/>
      <c r="H29"/>
      <c r="I29"/>
      <c r="J29" s="5"/>
    </row>
    <row r="30" spans="1:10" s="4" customFormat="1" ht="15">
      <c r="A30" s="60" t="s">
        <v>37</v>
      </c>
      <c r="B30"/>
      <c r="C30" s="85"/>
      <c r="D30"/>
      <c r="E30"/>
      <c r="F30"/>
      <c r="G30" s="74"/>
      <c r="H30"/>
      <c r="I30"/>
      <c r="J30" s="5"/>
    </row>
  </sheetData>
  <mergeCells count="10">
    <mergeCell ref="B22:D22"/>
    <mergeCell ref="A19:E19"/>
    <mergeCell ref="F17:G17"/>
    <mergeCell ref="A6:E6"/>
    <mergeCell ref="F6:G6"/>
    <mergeCell ref="A8:A10"/>
    <mergeCell ref="B8:B10"/>
    <mergeCell ref="G8:G10"/>
    <mergeCell ref="C15:C18"/>
    <mergeCell ref="D15:D18"/>
  </mergeCells>
  <printOptions horizontalCentered="1"/>
  <pageMargins left="0.43307086614173229" right="0.39370078740157483" top="0.62992125984251968" bottom="0.59055118110236227" header="0.31496062992125984" footer="0.31496062992125984"/>
  <pageSetup paperSize="9" scale="42" fitToHeight="2"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sheetPr>
    <pageSetUpPr fitToPage="1"/>
  </sheetPr>
  <dimension ref="A1:H44"/>
  <sheetViews>
    <sheetView showGridLines="0" topLeftCell="A18" zoomScale="90" zoomScaleNormal="90" zoomScalePageLayoutView="70" workbookViewId="0">
      <selection activeCell="B27" sqref="B27"/>
    </sheetView>
  </sheetViews>
  <sheetFormatPr defaultColWidth="8.85546875" defaultRowHeight="12.75"/>
  <cols>
    <col min="1" max="1" width="24.28515625" style="1" customWidth="1"/>
    <col min="2" max="2" width="40.85546875" style="1" customWidth="1"/>
    <col min="3" max="3" width="62.5703125" style="1" customWidth="1"/>
    <col min="4" max="4" width="15.42578125" style="12" customWidth="1"/>
    <col min="5" max="5" width="50.140625" style="12" customWidth="1"/>
    <col min="6" max="6" width="21.42578125" style="13" customWidth="1"/>
    <col min="7" max="7" width="17.140625" style="13" customWidth="1"/>
    <col min="8" max="8" width="8.85546875" style="1"/>
    <col min="9" max="9" width="12.7109375" style="1" bestFit="1" customWidth="1"/>
    <col min="10" max="16384" width="8.85546875" style="1"/>
  </cols>
  <sheetData>
    <row r="1" spans="1:7" ht="26.25">
      <c r="A1" s="41" t="s">
        <v>79</v>
      </c>
    </row>
    <row r="4" spans="1:7" ht="20.25">
      <c r="A4" s="40" t="s">
        <v>74</v>
      </c>
      <c r="B4" s="44">
        <v>2011</v>
      </c>
    </row>
    <row r="7" spans="1:7" ht="15.75">
      <c r="A7" s="214"/>
      <c r="B7" s="214"/>
    </row>
    <row r="8" spans="1:7">
      <c r="D8" s="212" t="s">
        <v>68</v>
      </c>
      <c r="E8" s="213"/>
      <c r="F8" s="198" t="s">
        <v>69</v>
      </c>
      <c r="G8" s="198"/>
    </row>
    <row r="9" spans="1:7" s="13" customFormat="1">
      <c r="A9" s="218" t="s">
        <v>6</v>
      </c>
      <c r="B9" s="217" t="s">
        <v>7</v>
      </c>
      <c r="C9" s="216" t="s">
        <v>8</v>
      </c>
      <c r="D9" s="211" t="s">
        <v>53</v>
      </c>
      <c r="E9" s="211" t="s">
        <v>80</v>
      </c>
      <c r="F9" s="210" t="s">
        <v>54</v>
      </c>
      <c r="G9" s="210" t="s">
        <v>55</v>
      </c>
    </row>
    <row r="10" spans="1:7" s="13" customFormat="1">
      <c r="A10" s="218"/>
      <c r="B10" s="217"/>
      <c r="C10" s="216"/>
      <c r="D10" s="211"/>
      <c r="E10" s="211"/>
      <c r="F10" s="210"/>
      <c r="G10" s="210"/>
    </row>
    <row r="11" spans="1:7" s="13" customFormat="1">
      <c r="A11" s="218"/>
      <c r="B11" s="217"/>
      <c r="C11" s="216"/>
      <c r="D11" s="211"/>
      <c r="E11" s="211"/>
      <c r="F11" s="210"/>
      <c r="G11" s="210"/>
    </row>
    <row r="12" spans="1:7" ht="14.25">
      <c r="A12" s="215" t="s">
        <v>38</v>
      </c>
      <c r="B12" s="68" t="s">
        <v>41</v>
      </c>
      <c r="C12" s="69" t="s">
        <v>94</v>
      </c>
      <c r="D12" s="70"/>
      <c r="E12" s="71"/>
      <c r="F12" s="25"/>
      <c r="G12" s="26" t="str">
        <f>IF(D12=0,"",F12*D12)</f>
        <v/>
      </c>
    </row>
    <row r="13" spans="1:7" ht="28.5">
      <c r="A13" s="215"/>
      <c r="B13" s="68" t="s">
        <v>39</v>
      </c>
      <c r="C13" s="69" t="s">
        <v>42</v>
      </c>
      <c r="D13" s="70"/>
      <c r="E13" s="71"/>
      <c r="F13" s="25"/>
      <c r="G13" s="26" t="str">
        <f t="shared" ref="G13:G27" si="0">IF(D13=0,"",F13*D13)</f>
        <v/>
      </c>
    </row>
    <row r="14" spans="1:7" ht="28.5">
      <c r="A14" s="215"/>
      <c r="B14" s="68" t="s">
        <v>40</v>
      </c>
      <c r="C14" s="69" t="s">
        <v>43</v>
      </c>
      <c r="D14" s="70"/>
      <c r="E14" s="71"/>
      <c r="F14" s="25"/>
      <c r="G14" s="26" t="str">
        <f t="shared" si="0"/>
        <v/>
      </c>
    </row>
    <row r="15" spans="1:7" ht="57">
      <c r="A15" s="215" t="s">
        <v>9</v>
      </c>
      <c r="B15" s="68" t="s">
        <v>10</v>
      </c>
      <c r="C15" s="69" t="s">
        <v>11</v>
      </c>
      <c r="D15" s="70"/>
      <c r="E15" s="71" t="s">
        <v>81</v>
      </c>
      <c r="F15" s="25"/>
      <c r="G15" s="26" t="str">
        <f t="shared" si="0"/>
        <v/>
      </c>
    </row>
    <row r="16" spans="1:7" ht="14.25">
      <c r="A16" s="215"/>
      <c r="B16" s="68" t="s">
        <v>12</v>
      </c>
      <c r="C16" s="69" t="s">
        <v>13</v>
      </c>
      <c r="D16" s="70"/>
      <c r="E16" s="71"/>
      <c r="F16" s="25"/>
      <c r="G16" s="26" t="str">
        <f t="shared" si="0"/>
        <v/>
      </c>
    </row>
    <row r="17" spans="1:7" ht="28.5">
      <c r="A17" s="215"/>
      <c r="B17" s="68" t="s">
        <v>14</v>
      </c>
      <c r="C17" s="69" t="s">
        <v>47</v>
      </c>
      <c r="D17" s="70"/>
      <c r="E17" s="71"/>
      <c r="F17" s="25"/>
      <c r="G17" s="26" t="str">
        <f t="shared" si="0"/>
        <v/>
      </c>
    </row>
    <row r="18" spans="1:7" ht="28.5">
      <c r="A18" s="215" t="s">
        <v>15</v>
      </c>
      <c r="B18" s="68" t="s">
        <v>16</v>
      </c>
      <c r="C18" s="69" t="s">
        <v>17</v>
      </c>
      <c r="D18" s="70"/>
      <c r="E18" s="71"/>
      <c r="F18" s="25"/>
      <c r="G18" s="26" t="str">
        <f t="shared" si="0"/>
        <v/>
      </c>
    </row>
    <row r="19" spans="1:7" ht="14.25">
      <c r="A19" s="215"/>
      <c r="B19" s="68" t="s">
        <v>45</v>
      </c>
      <c r="C19" s="69" t="s">
        <v>46</v>
      </c>
      <c r="D19" s="70"/>
      <c r="E19" s="71"/>
      <c r="F19" s="25"/>
      <c r="G19" s="26" t="str">
        <f t="shared" si="0"/>
        <v/>
      </c>
    </row>
    <row r="20" spans="1:7" ht="28.5">
      <c r="A20" s="215"/>
      <c r="B20" s="68" t="s">
        <v>18</v>
      </c>
      <c r="C20" s="69" t="s">
        <v>19</v>
      </c>
      <c r="D20" s="70"/>
      <c r="E20" s="71"/>
      <c r="F20" s="25"/>
      <c r="G20" s="26" t="str">
        <f t="shared" si="0"/>
        <v/>
      </c>
    </row>
    <row r="21" spans="1:7" ht="42.75">
      <c r="A21" s="215"/>
      <c r="B21" s="68" t="s">
        <v>20</v>
      </c>
      <c r="C21" s="69" t="s">
        <v>21</v>
      </c>
      <c r="D21" s="70"/>
      <c r="E21" s="71"/>
      <c r="F21" s="25"/>
      <c r="G21" s="26" t="str">
        <f t="shared" si="0"/>
        <v/>
      </c>
    </row>
    <row r="22" spans="1:7" ht="28.5">
      <c r="A22" s="215"/>
      <c r="B22" s="68" t="s">
        <v>22</v>
      </c>
      <c r="C22" s="69" t="s">
        <v>23</v>
      </c>
      <c r="D22" s="70"/>
      <c r="E22" s="71"/>
      <c r="F22" s="25"/>
      <c r="G22" s="26" t="str">
        <f t="shared" si="0"/>
        <v/>
      </c>
    </row>
    <row r="23" spans="1:7" ht="14.25">
      <c r="A23" s="215"/>
      <c r="B23" s="68" t="s">
        <v>24</v>
      </c>
      <c r="C23" s="69" t="s">
        <v>25</v>
      </c>
      <c r="D23" s="70"/>
      <c r="E23" s="71"/>
      <c r="F23" s="25"/>
      <c r="G23" s="26" t="str">
        <f t="shared" si="0"/>
        <v/>
      </c>
    </row>
    <row r="24" spans="1:7" ht="28.5">
      <c r="A24" s="215"/>
      <c r="B24" s="68" t="s">
        <v>26</v>
      </c>
      <c r="C24" s="69" t="s">
        <v>27</v>
      </c>
      <c r="D24" s="70"/>
      <c r="E24" s="71"/>
      <c r="F24" s="25"/>
      <c r="G24" s="26" t="str">
        <f t="shared" si="0"/>
        <v/>
      </c>
    </row>
    <row r="25" spans="1:7" ht="28.5">
      <c r="A25" s="215"/>
      <c r="B25" s="68" t="s">
        <v>28</v>
      </c>
      <c r="C25" s="69" t="s">
        <v>29</v>
      </c>
      <c r="D25" s="70"/>
      <c r="E25" s="71"/>
      <c r="F25" s="25"/>
      <c r="G25" s="26" t="str">
        <f t="shared" si="0"/>
        <v/>
      </c>
    </row>
    <row r="26" spans="1:7" ht="42.75">
      <c r="A26" s="215"/>
      <c r="B26" s="68" t="s">
        <v>30</v>
      </c>
      <c r="C26" s="69" t="s">
        <v>31</v>
      </c>
      <c r="D26" s="70"/>
      <c r="E26" s="71"/>
      <c r="F26" s="25"/>
      <c r="G26" s="26" t="str">
        <f t="shared" si="0"/>
        <v/>
      </c>
    </row>
    <row r="27" spans="1:7" ht="85.5">
      <c r="A27" s="72" t="s">
        <v>32</v>
      </c>
      <c r="B27" s="68" t="s">
        <v>33</v>
      </c>
      <c r="C27" s="73" t="s">
        <v>34</v>
      </c>
      <c r="D27" s="70"/>
      <c r="E27" s="71" t="s">
        <v>82</v>
      </c>
      <c r="F27" s="25"/>
      <c r="G27" s="26" t="str">
        <f t="shared" si="0"/>
        <v/>
      </c>
    </row>
    <row r="28" spans="1:7" ht="18">
      <c r="C28" s="23" t="s">
        <v>87</v>
      </c>
      <c r="D28" s="24">
        <f>SUM(D12:D27)</f>
        <v>0</v>
      </c>
      <c r="E28" s="53"/>
      <c r="F28" s="22"/>
      <c r="G28" s="27">
        <f>SUM(G12:G27)</f>
        <v>0</v>
      </c>
    </row>
    <row r="29" spans="1:7">
      <c r="A29" s="2"/>
    </row>
    <row r="31" spans="1:7" ht="18">
      <c r="A31" s="182" t="s">
        <v>90</v>
      </c>
      <c r="B31" s="182"/>
      <c r="C31" s="182"/>
      <c r="D31" s="182"/>
      <c r="E31" s="20"/>
      <c r="F31" s="20"/>
      <c r="G31" s="20"/>
    </row>
    <row r="34" spans="1:8" ht="15">
      <c r="A34" s="55" t="s">
        <v>35</v>
      </c>
      <c r="B34" s="192"/>
      <c r="C34" s="194"/>
      <c r="D34" s="1"/>
      <c r="E34" s="1"/>
      <c r="F34" s="1"/>
      <c r="G34" s="1"/>
    </row>
    <row r="35" spans="1:8" ht="14.25">
      <c r="A35" s="56"/>
      <c r="D35" s="1"/>
      <c r="E35" s="1"/>
      <c r="F35" s="1"/>
      <c r="G35" s="1"/>
    </row>
    <row r="36" spans="1:8" ht="15">
      <c r="A36" s="55" t="s">
        <v>36</v>
      </c>
      <c r="B36" s="57"/>
      <c r="C36" s="58"/>
      <c r="D36" s="1"/>
      <c r="E36" s="1"/>
      <c r="F36" s="1"/>
      <c r="G36" s="1"/>
    </row>
    <row r="37" spans="1:8" ht="15.75">
      <c r="A37" s="59"/>
      <c r="B37"/>
      <c r="C37"/>
      <c r="D37"/>
      <c r="E37"/>
      <c r="F37"/>
      <c r="G37"/>
      <c r="H37"/>
    </row>
    <row r="38" spans="1:8" ht="15.75">
      <c r="A38" s="59"/>
      <c r="B38"/>
      <c r="C38"/>
      <c r="D38"/>
      <c r="E38"/>
      <c r="F38"/>
      <c r="G38"/>
      <c r="H38"/>
    </row>
    <row r="39" spans="1:8" ht="15">
      <c r="A39" s="60"/>
      <c r="B39"/>
      <c r="C39"/>
      <c r="D39"/>
      <c r="E39"/>
      <c r="F39"/>
      <c r="G39"/>
      <c r="H39"/>
    </row>
    <row r="40" spans="1:8" ht="15">
      <c r="A40" s="60" t="s">
        <v>44</v>
      </c>
      <c r="B40"/>
      <c r="C40"/>
      <c r="D40"/>
      <c r="E40"/>
      <c r="F40"/>
      <c r="G40"/>
      <c r="H40"/>
    </row>
    <row r="41" spans="1:8">
      <c r="A41" s="61"/>
      <c r="B41"/>
      <c r="C41"/>
      <c r="D41"/>
      <c r="E41"/>
      <c r="F41"/>
      <c r="G41"/>
      <c r="H41"/>
    </row>
    <row r="42" spans="1:8" ht="15">
      <c r="A42" s="60" t="s">
        <v>37</v>
      </c>
      <c r="B42"/>
      <c r="C42"/>
      <c r="D42"/>
      <c r="E42"/>
      <c r="F42"/>
      <c r="G42"/>
      <c r="H42"/>
    </row>
    <row r="43" spans="1:8">
      <c r="D43" s="1"/>
      <c r="E43" s="1"/>
      <c r="F43" s="1"/>
      <c r="G43" s="1"/>
    </row>
    <row r="44" spans="1:8">
      <c r="D44" s="1"/>
      <c r="E44" s="1"/>
      <c r="F44" s="1"/>
      <c r="G44" s="1"/>
    </row>
  </sheetData>
  <mergeCells count="15">
    <mergeCell ref="B34:C34"/>
    <mergeCell ref="A31:D31"/>
    <mergeCell ref="A7:B7"/>
    <mergeCell ref="A12:A14"/>
    <mergeCell ref="F9:F11"/>
    <mergeCell ref="A15:A17"/>
    <mergeCell ref="A18:A26"/>
    <mergeCell ref="C9:C11"/>
    <mergeCell ref="B9:B11"/>
    <mergeCell ref="A9:A11"/>
    <mergeCell ref="G9:G11"/>
    <mergeCell ref="D9:D11"/>
    <mergeCell ref="F8:G8"/>
    <mergeCell ref="D8:E8"/>
    <mergeCell ref="E9:E11"/>
  </mergeCells>
  <conditionalFormatting sqref="D12:G27">
    <cfRule type="cellIs" dxfId="0" priority="1" stopIfTrue="1" operator="equal">
      <formula>0</formula>
    </cfRule>
  </conditionalFormatting>
  <printOptions horizontalCentered="1"/>
  <pageMargins left="0.43307086614173229" right="0.39370078740157483" top="0.62992125984251968" bottom="0.59055118110236227" header="0.31496062992125984" footer="0.31496062992125984"/>
  <pageSetup paperSize="9" scale="5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pageSetUpPr fitToPage="1"/>
  </sheetPr>
  <dimension ref="A1:G19"/>
  <sheetViews>
    <sheetView showGridLines="0" tabSelected="1" topLeftCell="C4" zoomScaleNormal="100" workbookViewId="0">
      <selection activeCell="H7" sqref="H7"/>
    </sheetView>
  </sheetViews>
  <sheetFormatPr defaultColWidth="8.85546875" defaultRowHeight="12.75"/>
  <cols>
    <col min="1" max="1" width="27.28515625" style="18" customWidth="1"/>
    <col min="2" max="2" width="34.140625" style="18" customWidth="1"/>
    <col min="3" max="4" width="20.5703125" style="18" customWidth="1"/>
    <col min="5" max="5" width="13.28515625" style="18" customWidth="1"/>
    <col min="6" max="6" width="24.85546875" style="18" customWidth="1"/>
    <col min="7" max="7" width="67.28515625" style="18" customWidth="1"/>
    <col min="8" max="16" width="3" style="18" customWidth="1"/>
    <col min="17" max="16384" width="8.85546875" style="18"/>
  </cols>
  <sheetData>
    <row r="1" spans="1:7" ht="38.25" customHeight="1">
      <c r="A1" s="90" t="s">
        <v>117</v>
      </c>
    </row>
    <row r="2" spans="1:7">
      <c r="A2" s="45"/>
    </row>
    <row r="3" spans="1:7">
      <c r="A3" s="45"/>
    </row>
    <row r="4" spans="1:7" ht="20.25">
      <c r="A4" s="91" t="s">
        <v>118</v>
      </c>
      <c r="B4" s="92">
        <v>2018</v>
      </c>
      <c r="C4" s="93"/>
      <c r="D4" s="93"/>
    </row>
    <row r="5" spans="1:7" ht="20.25">
      <c r="A5" s="94"/>
    </row>
    <row r="6" spans="1:7">
      <c r="A6" s="219" t="s">
        <v>68</v>
      </c>
      <c r="B6" s="219"/>
      <c r="C6" s="219"/>
      <c r="D6" s="219"/>
      <c r="E6" s="220"/>
      <c r="F6" s="189" t="s">
        <v>69</v>
      </c>
      <c r="G6" s="189"/>
    </row>
    <row r="7" spans="1:7" ht="25.5">
      <c r="A7" s="110" t="s">
        <v>119</v>
      </c>
      <c r="B7" s="104" t="s">
        <v>113</v>
      </c>
      <c r="C7" s="104" t="s">
        <v>115</v>
      </c>
      <c r="D7" s="104" t="s">
        <v>120</v>
      </c>
      <c r="E7" s="104" t="s">
        <v>121</v>
      </c>
      <c r="F7" s="95" t="s">
        <v>116</v>
      </c>
      <c r="G7" s="95" t="s">
        <v>106</v>
      </c>
    </row>
    <row r="8" spans="1:7" ht="78" customHeight="1">
      <c r="A8" s="111" t="s">
        <v>160</v>
      </c>
      <c r="B8" s="103" t="s">
        <v>161</v>
      </c>
      <c r="C8" s="107" t="s">
        <v>139</v>
      </c>
      <c r="D8" s="112" t="s">
        <v>131</v>
      </c>
      <c r="E8" s="105"/>
      <c r="F8" s="129" t="s">
        <v>168</v>
      </c>
      <c r="G8" s="130" t="s">
        <v>173</v>
      </c>
    </row>
    <row r="9" spans="1:7" ht="118.5" customHeight="1">
      <c r="A9" s="111" t="s">
        <v>133</v>
      </c>
      <c r="B9" s="103" t="s">
        <v>140</v>
      </c>
      <c r="C9" s="107" t="s">
        <v>141</v>
      </c>
      <c r="D9" s="112" t="s">
        <v>132</v>
      </c>
      <c r="E9" s="106"/>
      <c r="F9" s="129" t="s">
        <v>169</v>
      </c>
      <c r="G9" s="130" t="s">
        <v>172</v>
      </c>
    </row>
    <row r="10" spans="1:7" ht="49.5" customHeight="1">
      <c r="A10" s="114" t="s">
        <v>162</v>
      </c>
      <c r="B10" s="98" t="s">
        <v>142</v>
      </c>
      <c r="C10" s="108" t="s">
        <v>143</v>
      </c>
      <c r="D10" s="113" t="s">
        <v>134</v>
      </c>
      <c r="E10" s="100"/>
      <c r="F10" s="129" t="s">
        <v>170</v>
      </c>
      <c r="G10" s="131" t="s">
        <v>177</v>
      </c>
    </row>
    <row r="11" spans="1:7" ht="102" customHeight="1">
      <c r="A11" s="115" t="s">
        <v>135</v>
      </c>
      <c r="B11" s="99" t="s">
        <v>145</v>
      </c>
      <c r="C11" s="109" t="s">
        <v>144</v>
      </c>
      <c r="D11" s="102" t="s">
        <v>136</v>
      </c>
      <c r="E11" s="102"/>
      <c r="F11" s="101" t="s">
        <v>174</v>
      </c>
      <c r="G11" s="132" t="s">
        <v>175</v>
      </c>
    </row>
    <row r="12" spans="1:7" ht="90.75" customHeight="1">
      <c r="A12" s="115" t="s">
        <v>138</v>
      </c>
      <c r="B12" s="99" t="s">
        <v>146</v>
      </c>
      <c r="C12" s="109" t="s">
        <v>147</v>
      </c>
      <c r="D12" s="102" t="s">
        <v>137</v>
      </c>
      <c r="E12" s="102"/>
      <c r="F12" s="133" t="s">
        <v>171</v>
      </c>
      <c r="G12" s="131" t="s">
        <v>176</v>
      </c>
    </row>
    <row r="13" spans="1:7" ht="213.6" hidden="1" customHeight="1">
      <c r="A13" s="99"/>
      <c r="B13" s="99"/>
    </row>
    <row r="14" spans="1:7" hidden="1">
      <c r="A14" s="99"/>
      <c r="B14" s="99"/>
    </row>
    <row r="15" spans="1:7" hidden="1">
      <c r="A15" s="99"/>
      <c r="B15" s="99"/>
    </row>
    <row r="16" spans="1:7" hidden="1">
      <c r="A16" s="99"/>
      <c r="B16" s="99"/>
    </row>
    <row r="17" spans="1:2" hidden="1">
      <c r="A17" s="99"/>
      <c r="B17" s="99"/>
    </row>
    <row r="18" spans="1:2" hidden="1">
      <c r="A18" s="99"/>
      <c r="B18" s="99"/>
    </row>
    <row r="19" spans="1:2" hidden="1">
      <c r="A19" s="99"/>
      <c r="B19" s="99"/>
    </row>
  </sheetData>
  <mergeCells count="2">
    <mergeCell ref="A6:E6"/>
    <mergeCell ref="F6:G6"/>
  </mergeCells>
  <printOptions horizontalCentered="1"/>
  <pageMargins left="0.43307086614173229" right="0.39370078740157483" top="0.62992125984251968" bottom="0.59055118110236227" header="0.31496062992125984" footer="0.31496062992125984"/>
  <pageSetup paperSize="9" scale="61" fitToHeight="3"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6</vt:i4>
      </vt:variant>
    </vt:vector>
  </HeadingPairs>
  <TitlesOfParts>
    <vt:vector size="12" baseType="lpstr">
      <vt:lpstr>Copertina</vt:lpstr>
      <vt:lpstr>Ex ante Pesatura</vt:lpstr>
      <vt:lpstr>Scheda A </vt:lpstr>
      <vt:lpstr>Scheda B</vt:lpstr>
      <vt:lpstr>Scheda C originale</vt:lpstr>
      <vt:lpstr>Obiettivi gestionali</vt:lpstr>
      <vt:lpstr>Copertina!Area_stampa</vt:lpstr>
      <vt:lpstr>'Ex ante Pesatura'!Area_stampa</vt:lpstr>
      <vt:lpstr>'Obiettivi gestionali'!Area_stampa</vt:lpstr>
      <vt:lpstr>'Scheda A '!Area_stampa</vt:lpstr>
      <vt:lpstr>'Scheda B'!Area_stampa</vt:lpstr>
      <vt:lpstr>'Scheda C originale'!Area_stampa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Branca D.</cp:lastModifiedBy>
  <cp:lastPrinted>2019-05-23T13:30:47Z</cp:lastPrinted>
  <dcterms:created xsi:type="dcterms:W3CDTF">1996-11-05T10:16:36Z</dcterms:created>
  <dcterms:modified xsi:type="dcterms:W3CDTF">2019-06-18T15:10:00Z</dcterms:modified>
</cp:coreProperties>
</file>